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tables/table3.xml" ContentType="application/vnd.openxmlformats-officedocument.spreadsheetml.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0800" windowHeight="11580"/>
  </bookViews>
  <sheets>
    <sheet name="Digi-portefølje" sheetId="8" r:id="rId1"/>
    <sheet name="it-drift portefølje" sheetId="9" r:id="rId2"/>
    <sheet name="Udbudsplan" sheetId="10" r:id="rId3"/>
    <sheet name="Afsluttede projekter" sheetId="11" r:id="rId4"/>
    <sheet name="Pivotabel" sheetId="3" r:id="rId5"/>
  </sheets>
  <calcPr calcId="145621"/>
  <customWorkbookViews>
    <customWorkbookView name="Bodil Thomsen - Privat visning" guid="{9635BBAC-2017-41BB-994C-ABE985957E49}" mergeInterval="0" personalView="1" maximized="1" windowWidth="1916" windowHeight="855" activeSheetId="1"/>
    <customWorkbookView name="Britt Laurine Kristense Andersen - Privat visning" guid="{3806ABAB-7E8B-4FE4-BDEC-D7C7B1E07CEA}" mergeInterval="0" personalView="1" maximized="1" windowWidth="1046" windowHeight="1543" activeSheetId="1"/>
    <customWorkbookView name="jaeb - Privat visning" guid="{29240009-FAF3-45F3-B48A-98101575E522}" mergeInterval="0" personalView="1" maximized="1" windowWidth="1588" windowHeight="866" activeSheetId="1"/>
    <customWorkbookView name="Topchef - Privat visning" guid="{47422C96-C1CA-44F5-9C9C-5D70DA0AAF21}" mergeInterval="0" personalView="1" maximized="1" windowWidth="1748" windowHeight="906" activeSheetId="1"/>
    <customWorkbookView name="Merete Ravn - Privat visning" guid="{F1707D1A-850A-434B-B2B8-C426DBFEABFE}" mergeInterval="0" personalView="1" maximized="1" windowWidth="1276" windowHeight="848" activeSheetId="1"/>
    <customWorkbookView name="lnie - Privat visning" guid="{26ED020F-BA66-46B3-B22B-1B617AE667F6}" mergeInterval="0" personalView="1" maximized="1" windowWidth="1362" windowHeight="592" activeSheetId="1"/>
    <customWorkbookView name="Søren Landgreen Sørensen - Privat visning" guid="{9D996C85-E369-4ECA-BD34-683D4F7F3F29}" mergeInterval="0" personalView="1" maximized="1" windowWidth="1676" windowHeight="867" activeSheetId="1"/>
  </customWorkbookViews>
  <pivotCaches>
    <pivotCache cacheId="0" r:id="rId6"/>
  </pivotCaches>
</workbook>
</file>

<file path=xl/calcChain.xml><?xml version="1.0" encoding="utf-8"?>
<calcChain xmlns="http://schemas.openxmlformats.org/spreadsheetml/2006/main">
  <c r="B121" i="8" l="1"/>
  <c r="B119" i="8"/>
  <c r="B117" i="8"/>
  <c r="B116" i="8"/>
  <c r="B115" i="8"/>
  <c r="B114" i="8"/>
  <c r="B113" i="8"/>
  <c r="B111" i="8"/>
  <c r="B110" i="8"/>
  <c r="B109" i="8"/>
  <c r="B108" i="8"/>
  <c r="B107" i="8"/>
  <c r="B106" i="8"/>
  <c r="B105" i="8"/>
  <c r="B104" i="8"/>
  <c r="B103" i="8"/>
  <c r="B102" i="8"/>
  <c r="B101" i="8"/>
  <c r="B100" i="8"/>
  <c r="B99" i="8"/>
  <c r="B98" i="8"/>
  <c r="B97" i="8"/>
  <c r="B96" i="8"/>
  <c r="B93" i="8"/>
  <c r="B92" i="8"/>
  <c r="B91" i="8"/>
  <c r="B90" i="8"/>
  <c r="B88" i="8"/>
  <c r="B87" i="8"/>
  <c r="B85" i="8"/>
  <c r="B84" i="8"/>
  <c r="B82" i="8"/>
  <c r="B81" i="8"/>
  <c r="B80" i="8"/>
  <c r="B79" i="8"/>
  <c r="B78" i="8"/>
  <c r="B76" i="8"/>
  <c r="B74" i="8"/>
  <c r="B72" i="8"/>
  <c r="B70" i="8"/>
  <c r="B68" i="8"/>
  <c r="B64" i="8"/>
  <c r="B62" i="8"/>
  <c r="B60" i="8"/>
  <c r="B58" i="8"/>
  <c r="B56" i="8"/>
  <c r="B55" i="8"/>
  <c r="B54" i="8"/>
  <c r="B50" i="8"/>
  <c r="B45" i="8"/>
  <c r="B44" i="8"/>
  <c r="B43" i="8"/>
  <c r="B39" i="8"/>
  <c r="B38" i="8"/>
  <c r="B37" i="8"/>
  <c r="B36" i="8"/>
  <c r="B35" i="8"/>
  <c r="B34" i="8"/>
  <c r="B33" i="8"/>
  <c r="B32" i="8"/>
  <c r="B31" i="8"/>
  <c r="B30" i="8"/>
  <c r="B29" i="8"/>
  <c r="B28" i="8"/>
  <c r="B27" i="8"/>
  <c r="B26" i="8"/>
  <c r="B25" i="8"/>
  <c r="B24" i="8"/>
  <c r="B23" i="8"/>
  <c r="B22" i="8"/>
  <c r="B21" i="8"/>
  <c r="B20" i="8"/>
  <c r="B19" i="8"/>
  <c r="B15" i="8"/>
  <c r="B14" i="8"/>
  <c r="B8" i="8"/>
  <c r="B7" i="8"/>
  <c r="B6" i="8"/>
  <c r="B5" i="8"/>
  <c r="B4" i="8"/>
  <c r="B2" i="8"/>
</calcChain>
</file>

<file path=xl/sharedStrings.xml><?xml version="1.0" encoding="utf-8"?>
<sst xmlns="http://schemas.openxmlformats.org/spreadsheetml/2006/main" count="2339" uniqueCount="714">
  <si>
    <t>Implementering af bedre fysisk IT-sikkerhed
Eksternt beredskab</t>
  </si>
  <si>
    <t>Kompetenceafdækning og udvikling (it-organisationen)</t>
  </si>
  <si>
    <t>Skal drøftes med Johan</t>
  </si>
  <si>
    <t>Evaluering af skole-IT driftsaftale</t>
  </si>
  <si>
    <t>eDag3 - fase 2</t>
  </si>
  <si>
    <t>Udbredelse af grundlag for etablering af digital læringsplatform</t>
  </si>
  <si>
    <t>Udbud Omsorg (Rambøll Care)</t>
  </si>
  <si>
    <t>Reimplementering af Børneintra</t>
  </si>
  <si>
    <t>Per Timm Jensen</t>
  </si>
  <si>
    <t>Strategi for udvikling af Sorø Kommunes IT-drift</t>
  </si>
  <si>
    <t>Webscanning og -filtrering</t>
  </si>
  <si>
    <t>Desktopvirtualisering</t>
  </si>
  <si>
    <t>Overtagelse af Publikums Pcere</t>
  </si>
  <si>
    <t>Evt. insourcing af firewall og Internetforbindel-se</t>
  </si>
  <si>
    <t>Måling og opfølgning på brugertilfredshed i forhold til platform og support</t>
  </si>
  <si>
    <t>Implementering af bedre fysisk IT-sikkerhed
Sikkerhed på netværket (NAC)</t>
  </si>
  <si>
    <t>IT-organisering</t>
  </si>
  <si>
    <t>Udbud af miljøtilsynssystem (KMD Struktura Miljø)</t>
  </si>
  <si>
    <t>Udbud af system til beskæftigelsesområdet inkl. forsikrede ledige (KMD OPERA Universe)</t>
  </si>
  <si>
    <t>Udbud af Digitale blanketter (Kommune Invormation Net Blanket)</t>
  </si>
  <si>
    <t>Slut Dato</t>
  </si>
  <si>
    <t>Start Dato</t>
  </si>
  <si>
    <t>Projekt-ejer</t>
  </si>
  <si>
    <t>Digital ledelse i Sorø Kommune</t>
  </si>
  <si>
    <t>Udbud af lovguidesystem (Schultz Lovguide). 
Nationalt udbud (Annonceringspligt)Nationalt udbud.
Udbuddets business case skal tage højde for uddannelsesudgifter og implementeringsomkostninger. 
Beslutning omkring placering af systemansvar, når løsningen er i drift.</t>
  </si>
  <si>
    <t>KMDs monopol på IT systemet KMD Sag skal brydes.  Analyse og planlægning af udbud. Udarbejdelse af kravspecifikation. Gennemførelse af udbud og efterfølgende kontraktindgåelse med leverandør</t>
  </si>
  <si>
    <t>Bodil Thomsen</t>
  </si>
  <si>
    <t>Lone Nielsen</t>
  </si>
  <si>
    <t>LUS samt MUS konceptet tilrettes i forhold til digitalisering samt digitale kompetencer</t>
  </si>
  <si>
    <t>Johan Otte</t>
  </si>
  <si>
    <t>Kristine Christensen</t>
  </si>
  <si>
    <t>Talegenkendelse</t>
  </si>
  <si>
    <t>Jakob Budtz</t>
  </si>
  <si>
    <t>Kaare, Søren W. og Thomas H.</t>
  </si>
  <si>
    <t>Flemming Andreasen</t>
  </si>
  <si>
    <t>Telefoni- og kommunikationsnetværksprojekt</t>
  </si>
  <si>
    <t>Leif Bjerring</t>
  </si>
  <si>
    <t>Kombit har siden starten af 2011 talt om at oprette et netværk, som kunne stå for et fælles udbud af en kontaktcenterløsning.
Kombit har meddelt Sorø Kommune, at de ikke starter et netværk op. Der var for få kommuner, der havde tilsluttet sig. Vi var kun 7 kommuner, som var interesseret i et fælles projekt.</t>
  </si>
  <si>
    <t>Merete Ravn</t>
  </si>
  <si>
    <t>eDag3 - fase 1</t>
  </si>
  <si>
    <t>GIS</t>
  </si>
  <si>
    <t>Udbud af GIS-platform</t>
  </si>
  <si>
    <t>Implementering af OPUS efter udbud samt realisering af nytteværdi</t>
  </si>
  <si>
    <t>Britt Andersen</t>
  </si>
  <si>
    <t>Løn- og personalesystem</t>
  </si>
  <si>
    <t>Vagtplansystem</t>
  </si>
  <si>
    <t>Økonomisystem</t>
  </si>
  <si>
    <t>Debitorsystem</t>
  </si>
  <si>
    <t>Implementering af sikkerhedspolitik</t>
  </si>
  <si>
    <t>Implementering af politik blandt alle kommunens medarbejdere, som er på kommunens net</t>
  </si>
  <si>
    <t>Udbetaling Danmark</t>
  </si>
  <si>
    <t>IT-arkitektur-oveblik samt it-arkitektur strategi</t>
  </si>
  <si>
    <t>Ulla Frostholm
Leif Bjerring</t>
  </si>
  <si>
    <t>Udbredelse af anvendelse af CARE</t>
  </si>
  <si>
    <t>Tværgående projekt omkring udbredelse af CARE til alle relevante omrder i Sorø Kommune.
Sammenhæng til EDH.</t>
  </si>
  <si>
    <t>Søren Wollesen</t>
  </si>
  <si>
    <t>Ulla Frostholm</t>
  </si>
  <si>
    <t>DUBU</t>
  </si>
  <si>
    <t>Ebbe F. Nielsen</t>
  </si>
  <si>
    <t>Diana Britt Højgaard</t>
  </si>
  <si>
    <t>Skole IT-strategi</t>
  </si>
  <si>
    <t>Dialogforløb (dialogmøder) i organisationen med henblik på evaluering af strategien og handleplan samt "input" til revidering af handleplan (nye initiativer) fra alle områder i organisationen - årshjul</t>
  </si>
  <si>
    <t>Kim Krøjgaard</t>
  </si>
  <si>
    <t>Pædagogiske og didaktiske tiltag, Digitale læremidler mv.</t>
  </si>
  <si>
    <t>Udbud af pladsanvisningssystem (KMD Institution)</t>
  </si>
  <si>
    <t>Mette S. Kristensen</t>
  </si>
  <si>
    <t>Udbud af lovguidesystem</t>
  </si>
  <si>
    <t>Udbud af Dagrenovationssystem (KMD OPUS Energi)</t>
  </si>
  <si>
    <t>Morten Olesen</t>
  </si>
  <si>
    <t>Vurdering af hjemmearbejdspladsløsning</t>
  </si>
  <si>
    <t>Emil, Lone Namyslo driftscenter IT</t>
  </si>
  <si>
    <t>Udvidelse af costmodel for IT i Sorø Kommune</t>
  </si>
  <si>
    <t>Lone Namyslo</t>
  </si>
  <si>
    <t>Opgradering af basis software (MS Office 2010 og Win 7)</t>
  </si>
  <si>
    <t>Søren Landgreen Sørensen</t>
  </si>
  <si>
    <t>IT</t>
  </si>
  <si>
    <t>Netværket: Konsolidering og udbud</t>
  </si>
  <si>
    <t>Emil Nygaard</t>
  </si>
  <si>
    <t>Undersøgelse af muligheder for understøttelse af nye enheder</t>
  </si>
  <si>
    <t>Opgradering af kommunens Citrixløsning.</t>
  </si>
  <si>
    <t>Indhente tilbud på implementering af ny løsning, indeholdende migrering fra gammel til ny platform</t>
  </si>
  <si>
    <t>ID</t>
  </si>
  <si>
    <t>Projekt navn</t>
  </si>
  <si>
    <t>Projekt beskrivelse</t>
  </si>
  <si>
    <t>Projekt-leder</t>
  </si>
  <si>
    <t>Projekt- deltagere</t>
  </si>
  <si>
    <t xml:space="preserve">EU sygesikringskort
</t>
  </si>
  <si>
    <t xml:space="preserve">Digital flyting
</t>
  </si>
  <si>
    <t xml:space="preserve">Optagelse i dagtilbud
</t>
  </si>
  <si>
    <t xml:space="preserve">Optagelse i fritidstilbud
</t>
  </si>
  <si>
    <t xml:space="preserve">Optagelse i SFO
</t>
  </si>
  <si>
    <t xml:space="preserve">Skoleindskrivning
</t>
  </si>
  <si>
    <t xml:space="preserve">Sundhedskort
</t>
  </si>
  <si>
    <t>Blanketløsning</t>
  </si>
  <si>
    <t>CPR-forespørgsel</t>
  </si>
  <si>
    <t>Fremgår af KOMBIT's porteføljeoversigt. Vi ved pt ikke, hvad indhold er</t>
  </si>
  <si>
    <t>BBR</t>
  </si>
  <si>
    <t>Nemrefusion</t>
  </si>
  <si>
    <t>Løsning implementeret - gevinst realiseret i Borgerservice.
Der er ikke realiseret gevinst for Sorø Kommune som arbejdsgiverSkal der gøres videre i forhold til Sorø Kommune som arbejdsgiver?</t>
  </si>
  <si>
    <t>Arbejdsgangsbanken</t>
  </si>
  <si>
    <t>Eksisterende løsning</t>
  </si>
  <si>
    <t>SAPA (Ophævelse af KMD monopol systemet KMD Sag)</t>
  </si>
  <si>
    <t>Udvikling og overtagelse</t>
  </si>
  <si>
    <t>Ophævelse af monopolKOMBIT migrer data i forbindelse med kommunernes opsigelse af KMD Sag i dets nuværende form. KOMBIT foranlediger opbyggelsen af en fælles kommunal infrastruk i samarbejde med kommunerne.</t>
  </si>
  <si>
    <t>Udrulning af SAPALive fra 2016</t>
  </si>
  <si>
    <t>FLIS og Ledelsesinformation i øvrigt</t>
  </si>
  <si>
    <t/>
  </si>
  <si>
    <t>Indgår i budgetaftale 2012
Etablering af videokommunikation som nyt arbejdsredskab til mødeeffektivisering, tele-tolkning etc.Business case version 1 - mødelokale pilot K17 samarbejde</t>
  </si>
  <si>
    <t>Udbredelse af GIS på tværs af organisationen.Handicap og Ældre:
GIS som værktøj til ledelsesinformation/hurtigere overblik over komplekse sammenhænge. 
Sammenkobling af bopæl med forskellige persondata/befolkningsprognose.</t>
  </si>
  <si>
    <t>Udbredelse af GIS på tværs af organisationen.Jobcentret:
GIS som analyseværktøj.
Fx:
- Socioøkonomiske parametre i kombination med sundhedsdata.
- Tilflyttere på offentlig forsørgelse. Hvor bor de og hvor mange er de?</t>
  </si>
  <si>
    <t>Udbredelse af GIS på tværs af organisationen.Daginstitutionsområdet:
Visitationszoner i forhold til institutioner.
Befolkningsprognose i forhold til daginstitutions-distrikter i lighed med skoleområdet.
Undersøgelse af muligheder for integration af GIS og Care.</t>
  </si>
  <si>
    <t>Der skal udarbejdes et forslag til en samlet fremtidig håndtering af hjemmearbejde. Der skal tages højde for typen af forbindelse, og den bagvedliggende tekniske løsning – herunder benyttet udstyr.Behovsanalyse
Undersøge mulige løsninger, herunder platform og forbindelsestype.
Undersøge udgiften ved at benytte kommunalt udleveret udstyr.
Præsentere samlet ensartet løsning, som kan benyttes bredt i kommunen.
Udarbejde forslag til forskellige løsningsmodeller til beslutning i chefgruppen.</t>
  </si>
  <si>
    <t>Der gennemføres et samlet udbud på WAN-forbindelserne i Sorø Kommune med henblik på etablering af en samlet løsning der omfatter alle enheder (geografiske) og med henblik på en standardisering og centralisering af drift og vedligeholdelse. Det nye netværk skal sikre at der er tilstrækkelig kapacitet på alle lokationer til at håndtere den øgede digitalisering. 
Løsningen skal desuden kunne understøtte udviklingen på skole-området, hvor flere services og programpakker i de kommende år vil blive tilgængelige på internettetBehovsopgørelse
Undersøge muligheder og økonomi ved ekstern drift  Denne del er afsluttet</t>
  </si>
  <si>
    <t>Evaluering af aftale mellem Driftscenter IT og skoleområdet om overtagelse af skole-pc-ereEvalueringen gennemføres med bistand fra Jette Kreisholdt fra UBS.
Evalueringen forelægges styregruppe for skole-IT</t>
  </si>
  <si>
    <t xml:space="preserve">Ansøgning om begravelseshjælp
</t>
  </si>
  <si>
    <t>Gevinstmulighed - investering og implementering af system</t>
  </si>
  <si>
    <t>Resterende målsætning fra eDag3 fase 1.
Resterende markedsføringsinitiativer samt afslutning af projekt.</t>
  </si>
  <si>
    <t>EDS Bølge 1 - december 2012</t>
  </si>
  <si>
    <t>Effektiv Digital Selvbetjening (EDS) er opdelt pt. i 4 bølger startende i 2012. EDS medtages i Sorø på nettet, men fremstår her som enkelt projekter, da der er mål og BC på hver af dem.</t>
  </si>
  <si>
    <t>EDS Bølge 2 - 2013</t>
  </si>
  <si>
    <t>EDS Bølge 3 - 2014</t>
  </si>
  <si>
    <t>EDS Bølge 4 - 2015</t>
  </si>
  <si>
    <t>Digital Post og fjernprint</t>
  </si>
  <si>
    <t>Indførelse af Digital Post og fjernprint - både internt og overfor borgere og virksomheder</t>
  </si>
  <si>
    <t>Fællesoff. Digitaliseringsstrategi</t>
  </si>
  <si>
    <t xml:space="preserve">Digital post og fjernprint
</t>
  </si>
  <si>
    <t>Gevinstmulighed - investering og implementering af system
KL oplyser, at det alene er oplysningsskema</t>
  </si>
  <si>
    <t>Program</t>
  </si>
  <si>
    <t>Intern/ fælles</t>
  </si>
  <si>
    <t>Netstrategi</t>
  </si>
  <si>
    <t>Hjemmeside</t>
  </si>
  <si>
    <t>Intranet implementering</t>
  </si>
  <si>
    <t>Kombit</t>
  </si>
  <si>
    <t>EDS bølge 1</t>
  </si>
  <si>
    <t>EDS bølge 2</t>
  </si>
  <si>
    <t>EDS bølge 3</t>
  </si>
  <si>
    <t>EDS bølge 4</t>
  </si>
  <si>
    <t xml:space="preserve">Navn- og adressebeskyttelse
</t>
  </si>
  <si>
    <t xml:space="preserve">Udlån/udleje af lokaler og ejendomme
</t>
  </si>
  <si>
    <t xml:space="preserve">Valg af læge
</t>
  </si>
  <si>
    <t xml:space="preserve">Vielse/partnerskab
</t>
  </si>
  <si>
    <t>Opkrævning</t>
  </si>
  <si>
    <t>Bibliotekssystem</t>
  </si>
  <si>
    <t>Serviceplatform</t>
  </si>
  <si>
    <t>Forventes i høj grad at kunne give besparelser i form af reduktion af antal snitflader</t>
  </si>
  <si>
    <t>Beboerindskud</t>
  </si>
  <si>
    <t>Udkast - flere områder skal indgå - analyseres frem mod ØA15</t>
  </si>
  <si>
    <t>Enkeltydelser</t>
  </si>
  <si>
    <t>Ansøgning om enkeltydelse, flyttehjælp og erklæring om oplysningspligtUdkast - flere områder skal indgå - analyseres frem mod ØA15</t>
  </si>
  <si>
    <t>Hjælp til forsørgelse</t>
  </si>
  <si>
    <t>Personligt tillæg</t>
  </si>
  <si>
    <t>Kommunernes ydelsessystem (kontanthjælp)</t>
  </si>
  <si>
    <t>Løntilskud og fleksjob - beregning</t>
  </si>
  <si>
    <t>Nationalt udbud (Annonceringspligt)Sammenhæng til "Sorø på nettet"</t>
  </si>
  <si>
    <t>RE-Implementering af OPUS e-handel</t>
  </si>
  <si>
    <t>Flemming Dahl
Per Thoudahl Termark</t>
  </si>
  <si>
    <t>Aktiv</t>
  </si>
  <si>
    <t>Status</t>
  </si>
  <si>
    <t>Implementering af costmodel version  1</t>
  </si>
  <si>
    <t>I forbindelse med strategi processen har det været ønsket, at der blev fastlagt et sæt af principper for den fremtidige finansiering af it-anvendelsen i Sorø Kommune
Konkretisering af principper for costmodellen</t>
  </si>
  <si>
    <t>Opgradering af exchange server og AD</t>
  </si>
  <si>
    <t>Sammenhæng til opgradering af Office 2010/Win 7. 
For fuldt ud at kunne understøtte de nye udgaver, kræves opgradering til hhv. Exchange 2010 og AD2008R2.
Målet er, at opdatere "backenden" så kommende klientversioner understøttes, samt at gennemføre opgradering og migrering for så vidt uden nedetid indenfor normal åbningstid.Aktiviteter gennemføres med ekstern bistand, da projekterne kræver indgående ekspertkendskab til produkterne, samt best practices for opsætning og migrering fra nuværende opgaver.
Aktiviteter:
Tilbyde opgaven til min. 2 leverandører.
Opbygge nyt system, og migrere til dette fra gammelt system.</t>
  </si>
  <si>
    <t>Susanne Bach</t>
  </si>
  <si>
    <t>Lykke Petersen
Thomas Harfot</t>
  </si>
  <si>
    <t>E-handel - undersøgelse af udfordringerne med e-handel implementeringen og planlægning af RE implementering af e-handel systemet</t>
  </si>
  <si>
    <t>Hoved projekt</t>
  </si>
  <si>
    <t xml:space="preserve">Flemming Andreasen
Signe Foersom
Charlotte Sørensen
</t>
  </si>
  <si>
    <t>Sorø på nettet</t>
  </si>
  <si>
    <t>(tom)</t>
  </si>
  <si>
    <t>Hovedtotal</t>
  </si>
  <si>
    <t>Afsluttet 2012</t>
  </si>
  <si>
    <t>Gevinstmulighed - investering og implementering af system
KOMBIT planlægger system klart i 2013 - men først tvungen i 2014</t>
  </si>
  <si>
    <t>Flemming Andreasen Leif Bjerring Emil Nygaard Britt Andersen</t>
  </si>
  <si>
    <t xml:space="preserve">Gevinst høstet i Sorø - løsning er implementeret inden KOMBIT's portefølje - vurderet til ingen gevinst. 
</t>
  </si>
  <si>
    <t>Venter</t>
  </si>
  <si>
    <t>Gevinst høstet i Sorø før Kombit portefølje - løsning implementeret</t>
  </si>
  <si>
    <t>Indgår i rammebesparelse it-paradigmeskifte</t>
  </si>
  <si>
    <t>Gevinstmulighed - investering og implementering af system
Vi deltager i KOMBIT-netværket. Der er givet et tilskud på kr. 25.000 fra rådighedsbeløbet til netværksdeltagelse. Skal indgå i kommende business case.</t>
  </si>
  <si>
    <t>Flemming Baagø</t>
  </si>
  <si>
    <t>Helen Sabinsky</t>
  </si>
  <si>
    <t>Thomas Kandrup</t>
  </si>
  <si>
    <t>Afsluttet 2011</t>
  </si>
  <si>
    <t>Helle Faurskov Bente Henchel</t>
  </si>
  <si>
    <t>Karina Kofoed</t>
  </si>
  <si>
    <t>Emil Nyggard</t>
  </si>
  <si>
    <r>
      <rPr>
        <b/>
        <sz val="8"/>
        <rFont val="Arial"/>
        <family val="2"/>
      </rPr>
      <t>Per Timm Jensen</t>
    </r>
    <r>
      <rPr>
        <sz val="8"/>
        <rFont val="Arial"/>
        <family val="2"/>
      </rPr>
      <t xml:space="preserve"> Bodil Thomsen</t>
    </r>
  </si>
  <si>
    <t>Per Timm Jensen Bodil Thomsen</t>
  </si>
  <si>
    <t>Brian Eskesen</t>
  </si>
  <si>
    <t>Kim Krøjgaard Brian Eskesen</t>
  </si>
  <si>
    <t>Luise Bertelsen</t>
  </si>
  <si>
    <t>EU Udbud
Der er indgået tidsbegrænset aftale i 2011 om OPUS Energi til 30/6 2013</t>
  </si>
  <si>
    <t>Udbud</t>
  </si>
  <si>
    <t>Bodil Thomsen Johan Otte</t>
  </si>
  <si>
    <t>31.05-2012</t>
  </si>
  <si>
    <t>iPads til skoleområdet</t>
  </si>
  <si>
    <t>Kobit Borgerkontaktløsning</t>
  </si>
  <si>
    <t xml:space="preserve">Sygedagpenge (kun oplysningsskema)
</t>
  </si>
  <si>
    <t>Gevinst er høstet</t>
  </si>
  <si>
    <t>Indgår udkast rammebesparelse 2013</t>
  </si>
  <si>
    <t xml:space="preserve">Valg  </t>
  </si>
  <si>
    <t>Udbud m.v.</t>
  </si>
  <si>
    <t>Sygesikring</t>
  </si>
  <si>
    <t>Hvad ligger der i denne?</t>
  </si>
  <si>
    <t>Fælles sprog III</t>
  </si>
  <si>
    <t>DHUV Kommunenetværk</t>
  </si>
  <si>
    <t>Sorø Kommune har valgt ikke at deltage.</t>
  </si>
  <si>
    <t>Løntilskud og fleksjob - indberetningsløsning</t>
  </si>
  <si>
    <t>Løntilskud og fleksjob - bevilling</t>
  </si>
  <si>
    <t xml:space="preserve">Sygedagpenge  </t>
  </si>
  <si>
    <t>Thomas Harfot Bodil Thomsen</t>
  </si>
  <si>
    <r>
      <rPr>
        <b/>
        <sz val="8"/>
        <rFont val="Arial"/>
        <family val="2"/>
      </rPr>
      <t>Thomas Harfot</t>
    </r>
    <r>
      <rPr>
        <sz val="8"/>
        <rFont val="Arial"/>
        <family val="2"/>
      </rPr>
      <t xml:space="preserve"> Bodil Thomsen</t>
    </r>
  </si>
  <si>
    <t>ABT shared service projekt - evaluering af projektet</t>
  </si>
  <si>
    <t>Udbredelse af GIS på tværs af organisationen.
Brugerkurser i GIS.</t>
  </si>
  <si>
    <r>
      <rPr>
        <b/>
        <sz val="8"/>
        <rFont val="Arial"/>
        <family val="2"/>
      </rPr>
      <t>Thomas Harfo</t>
    </r>
    <r>
      <rPr>
        <sz val="8"/>
        <rFont val="Arial"/>
        <family val="2"/>
      </rPr>
      <t>t Bodil Thomsen</t>
    </r>
  </si>
  <si>
    <t>Videokommunikation</t>
  </si>
  <si>
    <t>Bodil Thomsen Per Timm Jensen</t>
  </si>
  <si>
    <t>Flemming Dahl</t>
  </si>
  <si>
    <t>Skole-IT strategi</t>
  </si>
  <si>
    <t>Trådløst net på skolerne. Nuværende centrale løsning for administrative og publikumsnet skal skiftes, da løsningen er "end-of-sale", og vil således ikke understøttes længere, inden for 1-2 år. Af samme årsag kan den nuværende løsning ej heller udbygges yderligere.Afhængighed til Office 2010/win7 
Forundersøgelse Denne del er afsluttet</t>
  </si>
  <si>
    <t>Strategi for udvikling af Sorø Kommunes IT-drift
Udarbejdelse af strategi</t>
  </si>
  <si>
    <t>Ikke aktuelt</t>
  </si>
  <si>
    <t>Udbud af GIS-platform. Afvikles i netværk med andre kommuner og KL. Miniudbud baseret på KL rammeudbud
 - kan den evt. afsluttes, så vi alene har nedenstående projekt Thomas?</t>
  </si>
  <si>
    <t>Puls og oximeter</t>
  </si>
  <si>
    <t>Vibeke Mølle-Holst</t>
  </si>
  <si>
    <t>Det første projekt i K17 samarbejdet omkr. Velfærdsteknologi er puls og oximeter projektet. 
Sorø Kommune har valgt at deltage i det.</t>
  </si>
  <si>
    <t>Nationalt udbud (Annonceringspligt). Sammenhæng til udbud af EDH, hvorfor denne udskydes til 2014</t>
  </si>
  <si>
    <t>SKI-aftale 0219</t>
  </si>
  <si>
    <t xml:space="preserve">Britt Andersen Karina Kofoed  Torben Jensen </t>
  </si>
  <si>
    <t>Anskaffelse og implementering af nyt pladsanvisningssystem fra Assemble</t>
  </si>
  <si>
    <t>Nyt pladsanvisningssystem (NEM Plads)</t>
  </si>
  <si>
    <t>Udbud af system - håndtering af børn i anbringelse ( Børn og Voksen)</t>
  </si>
  <si>
    <t>EU Udbud af ESDH system. Foranalyse og efterfølgende udbud.
Udskudt til efter systemporteføljestrategi efter anbefaling fra KOMBIT</t>
  </si>
  <si>
    <t>EU Udbud. Foranalyse og efterfølgende udbud.
Udskudt til efter systemporteføljestrategi efter anbefaling fra KOMBIT</t>
  </si>
  <si>
    <t>Helle Faurskov</t>
  </si>
  <si>
    <t>Jette Schack</t>
  </si>
  <si>
    <t>Anne Kanstrup</t>
  </si>
  <si>
    <t>Nytteværdisprojekt</t>
  </si>
  <si>
    <t>Pia Kronow Ditte Lisbeth Soelberg Jutta Haar Birgitte Uhrholt Helle Faurskov</t>
  </si>
  <si>
    <t xml:space="preserve">Gennemførelse af projekt omkring effektivisering og automatisering af den samlede rekrutteringsproces
</t>
  </si>
  <si>
    <t>Gennemførelse af Lederforumsmøde - 1 gang årligt, med henblik på innovation, inspiration samt med præsentation af gode digitale historier i Sorø Kommune. 
Evt. med oplægsholder udefra?
Skal fungere som inspiration til dialogmøderne for generel udvikling af Sorø Kommune.</t>
  </si>
  <si>
    <t>Lone Nielsen/Jesper Teitsø</t>
  </si>
  <si>
    <t>Jesper Teitsø</t>
  </si>
  <si>
    <t>Anskaffelse af fremvisningsmulighed til manglende klasserum på skolerne 
2,2 mio</t>
  </si>
  <si>
    <t>Projektmodel</t>
  </si>
  <si>
    <t>Udarbejdelse af projektmodel light i Sorø Kommune.</t>
  </si>
  <si>
    <t>Check ind/ud-system i daginstitutioner</t>
  </si>
  <si>
    <t>Valg af hardware.
Implementering - undervisning på institutionerne</t>
  </si>
  <si>
    <t>Skole og daginstitution</t>
  </si>
  <si>
    <t>Nationalt udbud (Annonceringspligt) 
Udbud rykket fra 2015: Familierådgivningen og Social området og Økonomi har undersøgt systemet AS2007 af Logica ift. Børn &amp; Voksen. På grund af væsentlig arbejdsgangsbesparelser ift. manuelle opgaver ønsker de, at opstarte indkøb system som kan erstatte Børn &amp; Voksen. Børn &amp; Voksen er sat til udbud på plan for 2015</t>
  </si>
  <si>
    <t>Ejendoms og Miljødatabasen</t>
  </si>
  <si>
    <t>Anvendelse af Ejendoms og Miljødatabasen som erstatning for køb af div. udtræk på tværs af organisationen</t>
  </si>
  <si>
    <t xml:space="preserve">Gennemførelse i institutionsniveau.
</t>
  </si>
  <si>
    <t>IT-paradigmeskifte</t>
  </si>
  <si>
    <t>It-paradigmeskifte</t>
  </si>
  <si>
    <t>Annulleret</t>
  </si>
  <si>
    <t xml:space="preserve">Sorø Kommunes IT-system-arkitektur. 
</t>
  </si>
  <si>
    <t>Nedsættelse af arkitektur-gruppe
Der nedsættes en it-arkitektur-gruppe i Sorø Kommune bestående af: Britt Andersen, Ulla Frostholm, Leif Bjerring og Bodil Thomsen</t>
  </si>
  <si>
    <t>Udvikling af drejebog for it-arkitektur-paradigmeskiftet i samarbejde med KOMBIT</t>
  </si>
  <si>
    <t>Gennemførelse jfr. drejebog</t>
  </si>
  <si>
    <t>At få etableret en samlet platform for kompetenceudvikling - støtte gennem anvendelse af forskellige undervisnings- og vejledningsteknologier eksempelvis elearning, CoBrowsing, NetMeeting etd. Projektet skal opsamle erfaringer og indhente inspiration. Projktet skal udarbejde en BC, som grundlag for det videre forløb
Prioriteret ud af handleplan 2013</t>
  </si>
  <si>
    <t>Der igangsættes et initiativ med henblik på at bringe den samlede it-organisation i overensstemmelse med de udfordring it-strategien og den fortsatte digitalisering giver i Sorø Kommune:
Målet er:
En klar rolle- og opgavefordeling mellem brug, drift og support, herunder opgaver og ansvar for systemejere og superbrugere.
Revision og implementering af roller og opgaver for systemejer og superbrugerorganisationen, pædagogiske it-vejledere m.v.
Forankring af it-platformens fortsatte udvikling, herunder bistand til Chefgruppen i forbindelse med it-arkitekturmæssige problemstillinger ved udarbejdelse og behandling af Business cases
Gennemgang af sikkerhed - håndtering og niveau
Implementering af ordningen evt. gennem projekt Digital ledelse.
Placering af opgaver og ansvar i forhold til den tekniske udvikling, herunder støtte til digitaliseringsprojekter
Prioriteret ud af handleplan 2013</t>
  </si>
  <si>
    <t>Der skal gennemføres en afdækning af kompetencer i it-organisationen (Driftscenter it, digitaliserings teamet, superbruger og systemejere, skole-it området) med henblik på at vurdere og opstille en udviklingsplan.
Udviklingsplanen skal desuden identificere behovet for investeringer til kompetenceudvikling
Målet er:
At identificere eventuelle kompetencegab i forhold til roller og opgaver i it-organisationen
At udarbejde en plan, der skal sikre de rette kompetencer til at sikre en stabil og kvalitativ drift og support og udvikling.
At sikre de nødvendige kompetencer til den fortsatte udvikling af Sorø Kommunes it-platform og digitaliseringsaktiviteter
Prioriteret ud af handleplan 2013</t>
  </si>
  <si>
    <t>Reimplementering af Børneintra
Der er behov for reimplementering af Børneintra efter der er etableret fiberforbindelser til daginstitutionerne</t>
  </si>
  <si>
    <t>Intern digitalisering</t>
  </si>
  <si>
    <t>Tema</t>
  </si>
  <si>
    <t>Gevinst</t>
  </si>
  <si>
    <t>Finansiering</t>
  </si>
  <si>
    <t>Rådighedsbeløb</t>
  </si>
  <si>
    <t>Gevinst høstet i Sorø - løsning er implementeret før bølgeplan Målsætning: 90% Besparelse iflg. KL: 31,1 mio. kr. Dvs. 162.000 kr. i Sorø Sorø: 86-88% selvbetjeningsgrad (apr-2) Gevinsten er taget – på nær de 2-4% som vi mangler i at nå målet. Vi skal regne med en udgift til opgradering af system, idet CSC er i gang med at beregne udvik-lingsudgifter. Udgift ikke kendt på nuværende tidspunkt.</t>
  </si>
  <si>
    <t>Gevinst høstet i Sorø - løsning er implementeret før bølgeplan Målsætning: 90% Besparelse iflg. KL: 54,7 mio. kr. Dvs. 284.000 kr. i Sorø Sorø: 85% selvbetjeningsgrad (apr-12)
Gevinsten er taget – på nær de 5% som vi mangler i at nå målet. Vi skal regne med en udgift til opgradering af system, idet CSC er i gang med at beregne udviklingsudgifter. Udgift ikke kendt på nuværende tidspunkt.</t>
  </si>
  <si>
    <t>Gevinst høstet i Sorø - løsning er implementeret før bølgeplan. Målsætning: 80% Besparelse iflg. KL: 5 mio. kr. Dvs. 26.000 kr. i Sorø Sorø: 99,99% selvbetjeningsgrad (apr-12) nsten er taget – vi er i mål med denne løsning. Vi skal regne med en udgift til opgradering af system, idet CSC er i gang med at beregne udviklingsudgifter. Udgift ikke kendt på nuværende tidspunkt.</t>
  </si>
  <si>
    <t>Gevinst høstet før bølgeplan - løsning er implementeret i Sorø Målsætning: 95% Besparelse iflg. KL: 28 mio. kr. Dvs. 146.000 kr. i Sorø Sorø: 90-100% selvbetjeningsgrad (apr-12) Gevinsten er taget – vi er i mål med denne løsning. Der vil ikke være en udgift til opgradering af system iflg. KMD.</t>
  </si>
  <si>
    <t>Gevinst høstet i Sorø - løsning implementeret før bølgeplan  - selvbetjeningsgrad 90-100% se dagtilbud</t>
  </si>
  <si>
    <t>Gevinst høstet i Sorø - løsning er implementeret før bølgeplan - selvbetjeningsgrad 90-100% se dagtilbud</t>
  </si>
  <si>
    <t>Gevinst høstet i Sorø - løsning er implementeret før bølgeplan Målsætning: 95% Besparelse iflg. KL: 14,6 mio. kr. Dvs. 76.000 kr. i Sorø Sorø: 66% selvbetjeningsgrad (apr-12) Hvis vi regner lidt på gevinsten ved at rykke fra 66% til 95%, så vil den være: Der er ca. 300 opskrivninger pr. år. Dvs. ca. 100 opskrivninger er manuelle og med et tidsforbrug på ca. 10 min. pr. opskrivning giver det ca. 16 timers besparel-se om året på skoleområdet. Hvis vi regner med 439 kr/time (KLs sats inkl. overhead), så kan vi spare ca. 7.000 kr. årligt. Der vil ikke være en udgift til opgradering af system iflg. Tabulex. Gevinst høstet inden bølgeplanen igangsættes</t>
  </si>
  <si>
    <t>Skal vi fastholde en hotline udenfor åbningstid? Skal vi fortsætte med shared service med de øvrige abt-kommuner? Business casen for abt-projektet skal evalueres. Målsætningerne for abt-hotlinen skal evalueres. Samarbejdet med øvrige 5 kommuner skal evalueres. Alt sammen med henblik på en beslutning om en fortsættelse af samarbejdet, herunder ny business case og PID for projektet</t>
  </si>
  <si>
    <t>eDag3 businisscase</t>
  </si>
  <si>
    <t>Indarbejdet i BC</t>
  </si>
  <si>
    <t>Indgår i drift</t>
  </si>
  <si>
    <t>Borgerservice &amp; IT</t>
  </si>
  <si>
    <t>Social og sundhed</t>
  </si>
  <si>
    <t>Rådgihedsbeløb</t>
  </si>
  <si>
    <t>IT driftsbudget</t>
  </si>
  <si>
    <t>Indkøb</t>
  </si>
  <si>
    <t>Online Omsorg og Care@home</t>
  </si>
  <si>
    <t>Online Omsorg (trådløs fjerneomsorg og -træning) og Care@home (borgeroverblik og skupemuligheder) Disse to projekter skal smeltes sammen.</t>
  </si>
  <si>
    <t>Boligportalen</t>
  </si>
  <si>
    <t>"Pårørendeintra" - kan vi evt. blive enige om et andet navn end borgerportalen?</t>
  </si>
  <si>
    <t>Arbejdsmarkedschef</t>
  </si>
  <si>
    <t>(Alle)</t>
  </si>
  <si>
    <t>Antal af Projekt beskrivelse</t>
  </si>
  <si>
    <t>Total</t>
  </si>
  <si>
    <t>(Flere elementer)</t>
  </si>
  <si>
    <t>Nyt website soroe.dk</t>
  </si>
  <si>
    <t>Nyt intranet</t>
  </si>
  <si>
    <t>Tracking</t>
  </si>
  <si>
    <t>Facebook som fuld kanal</t>
  </si>
  <si>
    <t>Facebook skal være en fuld kanal, dvs. borgerservice og dialog bliver fremover en del af facebook. Netstrategiens anbefaling nr. 2.</t>
  </si>
  <si>
    <t>Signe Foersom</t>
  </si>
  <si>
    <t>Marianne Schrøder</t>
  </si>
  <si>
    <t>Intranet</t>
  </si>
  <si>
    <t>Netstrategiens anbefaling nr. 4 er et nyt intranet. En radikal ændring af den eksterne kommunikation med borgerne stiller krav til intranettet - og ikke mindst programmet "Helhedsorienteret sagsbehandling". Her er et velfungerende intranet en vigtig forudsætning.</t>
  </si>
  <si>
    <t>Facelift af SOFUS</t>
  </si>
  <si>
    <t>Det nuværende intranetnet SOFUS bliver forbedret og ajourført på nogle få betydningsfulde punkter. Skal forbedrer de punkter, som programmet "Helhedsorienteret sagsbehandling" har pointeret, fx kontakt- og kompetenceoplysninger.</t>
  </si>
  <si>
    <t>Afhængig af foranalysens anbefalinger, herunder business case, skal vi i udbud for at finde leverandør til intranettet. Det er dog pt. Usikkert hvorvidt et udbud er nødvendigt, da vi ikke kender den økonomiske BC endnu.</t>
  </si>
  <si>
    <t xml:space="preserve">Intranettet implementeres i hele organisationen, herunder uddannelse af medarbejderne. Implementering af nyt intranet sker parallelt med den agile udviklingsfase af intranettet. Alle medarbejdere på rådhuset undervises i Intranettet. Relevant undervisning for øvrige medarbejdere planlægges og gennemføres. </t>
  </si>
  <si>
    <t>Netorganisation opbygges</t>
  </si>
  <si>
    <t>Ansættelsesproces 1</t>
  </si>
  <si>
    <t>Ansættelse af en kommunikationskonsulent med erfaring i intranet/hjemmeside, digital kommunikation, opbygning af KPI og analyse af tracking rapporter</t>
  </si>
  <si>
    <t>Ansættelsesproces 2</t>
  </si>
  <si>
    <t>e2015</t>
  </si>
  <si>
    <t>Kommunerne skal sikre at borgerne oplever en effektiv digital service, der tager udgangspunkt i deres behov. Der er 3 indsatsområder: bedre løsninger, stærkere fokus og styring samt entydig kommunikation.</t>
  </si>
  <si>
    <t>Kommunen skal anvende SMS for at reducere henvendelser og aflysning af møder.</t>
  </si>
  <si>
    <t>Kommunen skal tilbyde gode og effektive selvbetjeningsløsninger. Hænger sammen med EDS bølgerne.</t>
  </si>
  <si>
    <t>e2015 Digital post og fjernprint (bedre løsninger)</t>
  </si>
  <si>
    <t>e2015 SMS (bedre løsninger)</t>
  </si>
  <si>
    <t>e2015 Selvbetjeningsløsninger (bedre løsninger)</t>
  </si>
  <si>
    <t>e2015Deltagelse eDage (bedre løsninger)</t>
  </si>
  <si>
    <t>e2015 Personaliserede løsninger (bedre løsninger)</t>
  </si>
  <si>
    <t>e2015 Strategi for anvendelsen af services til mobile enheder (bedre løsninger)</t>
  </si>
  <si>
    <t>e2015 Kanalstrategi (stærkere fokus og styring)</t>
  </si>
  <si>
    <t>e2015 Komhen tællinger (stærkere fokus og styring)</t>
  </si>
  <si>
    <t>e2015 Optimering af kommunens hjemmeside (stærkere fokus og styring)</t>
  </si>
  <si>
    <t>e2015 Fælleskommunalt chat og telefonsupport (stærkere fokus og styring)</t>
  </si>
  <si>
    <t>e2015 Organisering med henblik på digitalisering (stærkere fokus og styring)</t>
  </si>
  <si>
    <t>e2015 Markedsføring af digital service (entydig kommunikation)</t>
  </si>
  <si>
    <t>e2015 Medarbejdere er digitale ambassadører (entydig kommunikation)</t>
  </si>
  <si>
    <t>e2015 Kommunen tilbyder borgerne support til at anvende digitale løsninger (entydig kommunikation)</t>
  </si>
  <si>
    <t>e2015 Borgerne gøres opmærksom på muligheden for digital service hvor de møder kommunen i hverdagen (entydig kommunikation)</t>
  </si>
  <si>
    <t>e2015 Tvungen selvbetjening på udvalgte områder (entydig kommunikation)</t>
  </si>
  <si>
    <t>e2015 Anvender borger.dk tekster (bedre løsninger)</t>
  </si>
  <si>
    <t>Kommunen skal vise borgeren personaliseret information og som udgangspunkt anvende "Min side" på borger.dk.
Sorø Kommune er med i Kombits projekt om forbedringer til Min side.</t>
  </si>
  <si>
    <t>Er løst når 119.03 er igangsat.</t>
  </si>
  <si>
    <t>Vores hjemmeside vil blive udviklet i responsivt design, dvs. sitet vil tilpasse sig de enkelte devices, som borgeren anvender.
Selvbetjeningsløsninger er pt. Ikke responsive og heller ikke mulige på fx iPads pga. manglende mulighed for brug af NemID.</t>
  </si>
  <si>
    <t>Sorø Kommune udformer ikke selvstændige kanalstrategier. Det ligger i de enkelte projekter.</t>
  </si>
  <si>
    <t>Sorø Kommune deltager i Komhen tællinger. Som en del af netstrategien anbefales det at tælle alle opgaver i alle centre i udvalgte perioder om året (anbefaling 1).</t>
  </si>
  <si>
    <t>Kommunen skal deltage i de fællesoffentlige eDage og leve op til kravene heri.
Det er vedtaget at vi gør det.</t>
  </si>
  <si>
    <t>e2015 Digital ledelse og kompetenceudvikling (stærkere fokus og styring)</t>
  </si>
  <si>
    <t>Team Digitalisering, inkl. den centrale webgruppe er garant for den tværgående digitalisering.
straXen visionen - den organisatoriske implementering - er også en del af dette krav. 119.07
Og endelig er opbygningen af det digitale mindset i de enkelte centre og institutioner en del af dette.</t>
  </si>
  <si>
    <t>Er løst med deltagelse i bølgeplanen, som pt. rækker frem til 2015.</t>
  </si>
  <si>
    <t>Frontmedarbejderne i Borgerservice er allerede digitale ambassadører.</t>
  </si>
  <si>
    <t>Borgerservice tilbyder i dag denne mulighed.</t>
  </si>
  <si>
    <t>Sker allerede i dag</t>
  </si>
  <si>
    <t>Intranetstrategi - foranalyse</t>
  </si>
  <si>
    <t>Rikke Bentzen</t>
  </si>
  <si>
    <t>IT anlægspulje</t>
  </si>
  <si>
    <t>Brian Eskesen, Emil Nygaard, Pia Berg</t>
  </si>
  <si>
    <t>IT driftsbudget/Wan projekt</t>
  </si>
  <si>
    <t>IT driftsbudget (kun konto 6) eller decentralt</t>
  </si>
  <si>
    <t>Telefoni - opgradering af eksisterende platform</t>
  </si>
  <si>
    <t xml:space="preserve">IT driftsbudget </t>
  </si>
  <si>
    <t>Evt. udbud, anskaffelse og implementering
Forventet udgift til opgradering af platform og anskaffelse af ny Hardware: 3 - 400.000,-</t>
  </si>
  <si>
    <t xml:space="preserve">Afsøge markedet for udbydere af internettrafik. 
Det er vurderet, at en insourcing af firewall ikke bør gennemføres - til det er det administrative netværk for sårbart. </t>
  </si>
  <si>
    <t>Implementere løsningen
Uanfægtet beslutningen om indførsel af iPads, er der stadig behov for en række interne services, hvorfor der er behov for servere. 
Det vil deslige være behov for en række Windows-maskiner på skolenettet, og disse skal administreres af Windows-servere.</t>
  </si>
  <si>
    <t xml:space="preserve">Implementere løsningen.
Test forventes gennemført i Januar / Februar 2013. </t>
  </si>
  <si>
    <t>Indarbejdelse af drift og vedligehold for publikums PC-ere i Costmodel for IT i Sorø Kommune.</t>
  </si>
  <si>
    <t>Ukendt</t>
  </si>
  <si>
    <t>IT Udbud</t>
  </si>
  <si>
    <t>Den nuværende basissoftware på den administrative platform er forældet, og skal udskiftes.
Udrulning af Win7+Office2010 på 1150 pcer, Uddannelse af superbrugere</t>
  </si>
  <si>
    <t>Lone Klevin</t>
  </si>
  <si>
    <t xml:space="preserve">Ansøgning om økonomisk friplads til dagtilbud
</t>
  </si>
  <si>
    <t xml:space="preserve">Ansøgning om hjælpemidler (kropsbårne og genansøgning)
</t>
  </si>
  <si>
    <t xml:space="preserve">Anmelde udrejse
</t>
  </si>
  <si>
    <t>Anmeldelse af rotter</t>
  </si>
  <si>
    <t xml:space="preserve">Ansøgning til lån til betaling af ejd.skat
</t>
  </si>
  <si>
    <t xml:space="preserve">Boligportalen - plejeområdet. Forventes anskaffet i forbindelse med en optimering af styring på boligområdet, så plejeboliger kan udstilles. Der afventes præsentation.
 </t>
  </si>
  <si>
    <t>Borgerportalen - der skal findes finansiering. Giver borgere og pårørende adgang til borgerens data i Care samt mange andre muligheder på SOFT-området. Borgerportalen er fuldt udviklet - og projekt kan derfor gå i gang, når finansiering er på plads.</t>
  </si>
  <si>
    <t>Vi har allerede chat og telefonsupport på tværs af 5 kommuner.
Hvis vi udtræder af dette samarbejde, skal vi finde ud af hvilke andre kommuner vi så kan samarbejde med.</t>
  </si>
  <si>
    <t>Johnny Christensen</t>
  </si>
  <si>
    <t>Udbud - Telefoni - opgradering af eksisterende platform</t>
  </si>
  <si>
    <t>IT-driftsbudget</t>
  </si>
  <si>
    <t xml:space="preserve">Implementering </t>
  </si>
  <si>
    <t>EU udbud
OPERA Universe købt på SKI 02.19 2011</t>
  </si>
  <si>
    <t>EU udbud (KOMBIT opstarter fællesudbud 2013 - dette har Sorø fravalgt)</t>
  </si>
  <si>
    <t>Kultur og Fritids chef</t>
  </si>
  <si>
    <t>EU udbud</t>
  </si>
  <si>
    <t>Lovguidesystem (Schultz Lovguide, SKI)</t>
  </si>
  <si>
    <t>Nationalt (Annonceringspligt)</t>
  </si>
  <si>
    <t>Børnesager (DUBU)</t>
  </si>
  <si>
    <t>EU (fælles kommunalt udbud med KOMBIT)</t>
  </si>
  <si>
    <t>EU (fælles kommunalt udbud)</t>
  </si>
  <si>
    <t>Thomsa Harfot</t>
  </si>
  <si>
    <t>Udbud Telefoni</t>
  </si>
  <si>
    <t>Projekt-ejer/ styregruppe</t>
  </si>
  <si>
    <t>Tilretning af fagsystemer, EDH, hjemmeside m.v. som konsekvens af flytning af opgaver til Udbetaling Danmark</t>
  </si>
  <si>
    <t xml:space="preserve">Konsolidering og virtualisering af skoleservere
</t>
  </si>
  <si>
    <t>Udbud ESDH - Behovsanalyse, udbud og implementering. Inkl. arkivering.</t>
  </si>
  <si>
    <t>AV udstyr og interaktive tavler</t>
  </si>
  <si>
    <t>AV udstyr og interaktive tavler (SKI)</t>
  </si>
  <si>
    <t>Standard Software</t>
  </si>
  <si>
    <t>(Frivillig) Rammeaftale 02.06 StandardSoftware. Fælles SKI-miniudbud med 15 af de 17 kommuner i K17/FUS.</t>
  </si>
  <si>
    <t>PC'ere m.v.</t>
  </si>
  <si>
    <t>PC'ere -stationære &amp; bærbare -skærme og diverse tilbehør til pc'ere - trådløs mus, tastatur, tasker. Mini-udbud i 2013 med hjælp fra ØPU/indkøb - der forventes indgået en 4 årig SKI-rammeaftale</t>
  </si>
  <si>
    <t>Servere og Storage</t>
  </si>
  <si>
    <t>Servere og Storage (SKI). Er enforpligtende SKI aftale. Det skal afklares, om SK går med</t>
  </si>
  <si>
    <t>901.00</t>
  </si>
  <si>
    <t>902.00</t>
  </si>
  <si>
    <t>903.00</t>
  </si>
  <si>
    <t>904.00</t>
  </si>
  <si>
    <t>905.00</t>
  </si>
  <si>
    <t>906.00</t>
  </si>
  <si>
    <t>907.00</t>
  </si>
  <si>
    <t>908.00</t>
  </si>
  <si>
    <t>909.00</t>
  </si>
  <si>
    <t>910.00</t>
  </si>
  <si>
    <t>911.00</t>
  </si>
  <si>
    <t>912.00</t>
  </si>
  <si>
    <t>912.01</t>
  </si>
  <si>
    <t>913.00</t>
  </si>
  <si>
    <t xml:space="preserve">Thomas Harfot  </t>
  </si>
  <si>
    <t>800.00</t>
  </si>
  <si>
    <t>801.00</t>
  </si>
  <si>
    <t>802.00</t>
  </si>
  <si>
    <t>803.00</t>
  </si>
  <si>
    <t>804.00</t>
  </si>
  <si>
    <t>805.00</t>
  </si>
  <si>
    <t>Multifunktionsmaskiner og printere</t>
  </si>
  <si>
    <t>Er med i FUS udbudsplan2014 - SKI aftale og genubud fra SKI</t>
  </si>
  <si>
    <t>700.00</t>
  </si>
  <si>
    <t>701.00</t>
  </si>
  <si>
    <t>702.00</t>
  </si>
  <si>
    <t>703.00</t>
  </si>
  <si>
    <t>704.00</t>
  </si>
  <si>
    <t>705.00</t>
  </si>
  <si>
    <t>706.00</t>
  </si>
  <si>
    <t>707.00</t>
  </si>
  <si>
    <t>708.00</t>
  </si>
  <si>
    <t>709.00</t>
  </si>
  <si>
    <t>710.00</t>
  </si>
  <si>
    <t>711.00</t>
  </si>
  <si>
    <t>400.00</t>
  </si>
  <si>
    <t>401.00</t>
  </si>
  <si>
    <t>402.00</t>
  </si>
  <si>
    <t>403.00</t>
  </si>
  <si>
    <t>404.00</t>
  </si>
  <si>
    <t>405.00</t>
  </si>
  <si>
    <t>406.00</t>
  </si>
  <si>
    <t>407.00</t>
  </si>
  <si>
    <t>408.00</t>
  </si>
  <si>
    <t>409.00</t>
  </si>
  <si>
    <t>410.00</t>
  </si>
  <si>
    <t>411.00</t>
  </si>
  <si>
    <t>412.00</t>
  </si>
  <si>
    <t>Christian Schou Rasmussen</t>
  </si>
  <si>
    <t>Jeanette Albertsen, Cristian Holt, Else-Marie Ottosen</t>
  </si>
  <si>
    <t>Byg og Miljø (samtidig bølge 3: Anmeldelse om byggearbedje/Byggetilladelse</t>
  </si>
  <si>
    <t>Claus Møgeltoft</t>
  </si>
  <si>
    <t>Kommunen skal sikre at alle relevante fagsystemer kan sende til digital post og fjernprint - både enkeltforsendelser og masseforsendelser.</t>
  </si>
  <si>
    <t>Vi har allerede gennemført projektet "Digital ledelse" og der sker løbende opfølgning herpå</t>
  </si>
  <si>
    <t>Indgår i rammebesparelse 2013</t>
  </si>
  <si>
    <t>Lone Nielsen Johan Otte Merete Ravn</t>
  </si>
  <si>
    <t>Del-Afsluttet 2012</t>
  </si>
  <si>
    <t>PROGRAMBESKRIVELSE</t>
  </si>
  <si>
    <t>BODIL THOMSEN</t>
  </si>
  <si>
    <t>Flemming Andreasen, Kim Danielsen</t>
  </si>
  <si>
    <t>Tracking af digitale og fysiske henvendelser på tværs af hele organisationen. Netstrategiens anbefaling nr. 1.</t>
  </si>
  <si>
    <r>
      <t>En ny hjemmeside er klar og den følger netstrategiens anvisninger for indhold og formål. Netstrategiens anbefaling nr. 3 og 5.</t>
    </r>
    <r>
      <rPr>
        <sz val="8"/>
        <color indexed="10"/>
        <rFont val="Arial"/>
        <family val="2"/>
      </rPr>
      <t/>
    </r>
  </si>
  <si>
    <t>Kim Danielsen</t>
  </si>
  <si>
    <t>Sandra Damgaard Hartmeyer</t>
  </si>
  <si>
    <t>Analyse af Sorø Kommunes behov og krav til et nyt intranet og evt. andre interne portaler.</t>
  </si>
  <si>
    <t>Et nyt Intranet er klar og den følger foranalysens anvisninger for indhold og formål. Netstrategiens anbefaling nr. 4. Materiale fra SOFUS/hjemmeside, som skal flyttes til det nye intranet, er også på plads.</t>
  </si>
  <si>
    <t>Nestrategiens anbefaling nr. 6. Webgruppen tænkes at bestå af en kommunikationskonsulent og en trainee. Sidstnævnte er en midlertidig ansættelse på 2 år. Den eksisterende webmaster er også en del af denne gruppe.</t>
  </si>
  <si>
    <t xml:space="preserve">SORØ PÅ NETTET ER ET PROGRAM, SOM SAMLER RELEVANTE PROJEKTER, DER ALLE VEDRØRER SORØ KOMMUNES FÆRDEN OG TILSTEDEVÆRELSE PÅ NETTET. </t>
  </si>
  <si>
    <t>Et nyt soroe.dk er klar og følger netstrategiens anvisninger for indhold og formål.Netstrategiens anbefaling nr. 1 (tracking), nr 3 (nyt soroe.dk), nr. 5 (nyt cms) og nr. 6 (netorganisation). Hertil den organisatoriske implementering af straXen visionen, som er en del af budgetaftalen for 2012.</t>
  </si>
  <si>
    <t>Gevinstmulighed - investering og implementering af system - dog har vi tidligere fravalgt en løsning, da der ikke var en positiv BC for Sorø.Der findes 2 modne løsninger på SB niveau 2 og 3. De udbydes af KMD og EG/KI. Løsningerne er udbredt til 45 kommuner. Sorø Kommune skal undersøge hvilken løsning der er den bedste.Digitaliseringsgraden skal øges fra 0% til 70%.</t>
  </si>
  <si>
    <t>Gevinst høstet i Sorø - løsning implementeret før bølgeplan. I Sorø ligger vores digitaliseringsprocent på ca. 95%, hvilket er målet i denne bølgeplan.</t>
  </si>
  <si>
    <t>Gevinstmulighed - investering og implementering af system. Området indeholder en del skøn, men det er i sagsbehandlingen og ikke i selve ansøgningen.</t>
  </si>
  <si>
    <t>Gevinstmulighed - investering og implementering af system.</t>
  </si>
  <si>
    <t>Gevinstmulighed - investering og implementering af system. Vores borgere kan "oprette" adressebeskyttelse, men ikke selv fjerne den.</t>
  </si>
  <si>
    <t>Løsning implementeret - gevinst realiseret.</t>
  </si>
  <si>
    <t>Gevinstmulighed - investering og implementering af system. Vi anvender i dag et system fra KMD, men det er ikke vendt ud mod borgerne i form af selvbetjening.</t>
  </si>
  <si>
    <t>VENTER</t>
  </si>
  <si>
    <t>KOMBIT</t>
  </si>
  <si>
    <t>IT-PARADIGMESKIFTE</t>
  </si>
  <si>
    <t>IT-PARADIGMESKIFTET ER ET PROGRAM, SOM SAMLER ALLE AKTIVITETER I KOMBITS PORTEFØLJE (EKSKL. AKTIVITETER RETTET MOD BORGERNE, DE LIGGER I PROGRAMMET SORØ PÅ NETTET)</t>
  </si>
  <si>
    <t>Ansættelse af programleder</t>
  </si>
  <si>
    <t>Ansættelse af programleder i samarbejde med Ringsted Kommune. Forventet ansættelsesperiode medio 2012 - 31/12 2015</t>
  </si>
  <si>
    <t>Projektbudget IT-paradigmeskifte</t>
  </si>
  <si>
    <t>Indgår i remmebesparelse IT-paradigmeskifte</t>
  </si>
  <si>
    <t>Udarbejdelse af programbeskrivelse</t>
  </si>
  <si>
    <t>Ansættelse af controller</t>
  </si>
  <si>
    <t>Ansættelse af controller i samarbejde med Rngsted Kommune. Forventet ansættelsesperiode ultimo 2012 - 31/12 2015</t>
  </si>
  <si>
    <t>Projektbudget Sorø på nettet</t>
  </si>
  <si>
    <t>Projektbudget EDS Hjælpemdler</t>
  </si>
  <si>
    <t>Projektbudget EDS Byg og Miljø</t>
  </si>
  <si>
    <t>Udarbejdelse af dokumentationsprincipper på tværs af Sorø Kommunes systemportefølje ( inkl. SMS, MMS, Video, Audio (Tale til tekst)) m.v.</t>
  </si>
  <si>
    <t>Revision af IT-strategi</t>
  </si>
  <si>
    <t>Div. rammearkitekturkomponenter:
Sagsindeks, Dokument, Klassifikation, Organisation, Beskedfordeler, Forretningskrav, Økonomi</t>
  </si>
  <si>
    <t>Hanne Michaelsen</t>
  </si>
  <si>
    <t>Der skal afsættes midler i alle relevante business cases til markedsføring af selvbetjeningsløsninger overfor borgerne. Klares via Sorø på nettet
Frontmedarbejderne skal italesætte digitalisering overfor borgerne.</t>
  </si>
  <si>
    <t>Beksrivelse af program</t>
  </si>
  <si>
    <t>Program beskrevet maj 2012l. Der vil blive udarbejdet projektbeskrivelse til hvert enkelt projekt under programmet</t>
  </si>
  <si>
    <t>Udarbejdelse af projektbeskrivelse</t>
  </si>
  <si>
    <t>Afsluttet 2013</t>
  </si>
  <si>
    <t>Implementering af bedre fysisk IT-sikkerhed. 2-faktor autentificering på OWA</t>
  </si>
  <si>
    <t>Styrke den fysiske sikkerhed på administrativ platform, og leve op til de gængse normer, der benyttes i virksomheder med Sorø Kommunes "profil".</t>
  </si>
  <si>
    <t>Indgår i budgetaftale 2012 samt rammeaftale</t>
  </si>
  <si>
    <t>Udbud af NemBørn</t>
  </si>
  <si>
    <t>Per Timm Jesen</t>
  </si>
  <si>
    <t xml:space="preserve">Implementering af OPUS inkl. nye moduler.
 Reimplementering på tværs af hele den kommunale organisation samt realisering af nytteværdier jfr. nytteværdi-projektet. 
</t>
  </si>
  <si>
    <t>Projekt omkring effektivisering og standardisering af brugerstyring i forhold til Sorø Kommunes samlede systemprotefølje</t>
  </si>
  <si>
    <t>Udbud Pladsanvisning (KMD institution, SKI)</t>
  </si>
  <si>
    <t>Udbud Økonomi, Debitor, Personale og E-handel (OPUS)</t>
  </si>
  <si>
    <t>Udbud Bibliotekssystem</t>
  </si>
  <si>
    <t>Revision af skole-it-strategi</t>
  </si>
  <si>
    <t>Revision af strategi for velfærdsteknologi og digitalisering</t>
  </si>
  <si>
    <t>Valg</t>
  </si>
  <si>
    <t>Projektgennemførelse</t>
  </si>
  <si>
    <t>01--11-13</t>
  </si>
  <si>
    <t xml:space="preserve">Gennemførelse af projekt  </t>
  </si>
  <si>
    <t>Gennemførelse af projekt</t>
  </si>
  <si>
    <t>Rene Hansen, Thomas Kandrup, Gitte Eilstrup, Helle Sørensen</t>
  </si>
  <si>
    <t>Udarbejdelse af strategi</t>
  </si>
  <si>
    <t>100.00</t>
  </si>
  <si>
    <t>100.01</t>
  </si>
  <si>
    <t>101.00</t>
  </si>
  <si>
    <t>101.01</t>
  </si>
  <si>
    <t>101.02</t>
  </si>
  <si>
    <t>101.03</t>
  </si>
  <si>
    <t>102.00</t>
  </si>
  <si>
    <t>102.01</t>
  </si>
  <si>
    <t>103.00</t>
  </si>
  <si>
    <t>103.01</t>
  </si>
  <si>
    <t>103.02</t>
  </si>
  <si>
    <t>103.03</t>
  </si>
  <si>
    <t>103.04</t>
  </si>
  <si>
    <t>103.05</t>
  </si>
  <si>
    <t>104.00</t>
  </si>
  <si>
    <t>104.01</t>
  </si>
  <si>
    <t>104.02</t>
  </si>
  <si>
    <t>105.00</t>
  </si>
  <si>
    <t>105.01</t>
  </si>
  <si>
    <t>105.02</t>
  </si>
  <si>
    <t>105.03</t>
  </si>
  <si>
    <t>105.04</t>
  </si>
  <si>
    <t>105.05</t>
  </si>
  <si>
    <t>105.06</t>
  </si>
  <si>
    <t>105.07</t>
  </si>
  <si>
    <t>105.08</t>
  </si>
  <si>
    <t>105.09</t>
  </si>
  <si>
    <t>105.10</t>
  </si>
  <si>
    <t>106.00</t>
  </si>
  <si>
    <t>106.01</t>
  </si>
  <si>
    <t>106.02</t>
  </si>
  <si>
    <t>106.03</t>
  </si>
  <si>
    <t>107.00</t>
  </si>
  <si>
    <t>107.01</t>
  </si>
  <si>
    <t>107.02</t>
  </si>
  <si>
    <t>107.03</t>
  </si>
  <si>
    <t>107.04</t>
  </si>
  <si>
    <t>108.00</t>
  </si>
  <si>
    <t>108.01</t>
  </si>
  <si>
    <t>109.00</t>
  </si>
  <si>
    <t>109.01</t>
  </si>
  <si>
    <t>200.00</t>
  </si>
  <si>
    <t>200.01</t>
  </si>
  <si>
    <t>201.00</t>
  </si>
  <si>
    <t>201.01</t>
  </si>
  <si>
    <t>202.00</t>
  </si>
  <si>
    <t>202.01</t>
  </si>
  <si>
    <t>202.02</t>
  </si>
  <si>
    <t>300.00</t>
  </si>
  <si>
    <t>300.01</t>
  </si>
  <si>
    <t>300.02</t>
  </si>
  <si>
    <t>300.03</t>
  </si>
  <si>
    <t>301.00</t>
  </si>
  <si>
    <t>301.01</t>
  </si>
  <si>
    <t>301.02</t>
  </si>
  <si>
    <t>301.03</t>
  </si>
  <si>
    <t>301.04</t>
  </si>
  <si>
    <t>301.05</t>
  </si>
  <si>
    <t>302.00</t>
  </si>
  <si>
    <t>302.01</t>
  </si>
  <si>
    <t>304.00</t>
  </si>
  <si>
    <t>304.01</t>
  </si>
  <si>
    <t>305.00</t>
  </si>
  <si>
    <t>305.01</t>
  </si>
  <si>
    <t>306.00</t>
  </si>
  <si>
    <t>306.01</t>
  </si>
  <si>
    <t>307.00</t>
  </si>
  <si>
    <t>307.01</t>
  </si>
  <si>
    <t>308.00</t>
  </si>
  <si>
    <t>308.01</t>
  </si>
  <si>
    <t>309.00</t>
  </si>
  <si>
    <t>309.01</t>
  </si>
  <si>
    <t>310.00</t>
  </si>
  <si>
    <t>310.01</t>
  </si>
  <si>
    <t>311.00</t>
  </si>
  <si>
    <t>311.01</t>
  </si>
  <si>
    <t>312.00</t>
  </si>
  <si>
    <t>312.01</t>
  </si>
  <si>
    <t>312.02</t>
  </si>
  <si>
    <t>312.03</t>
  </si>
  <si>
    <t>312.04</t>
  </si>
  <si>
    <t>312.05</t>
  </si>
  <si>
    <t>313.00</t>
  </si>
  <si>
    <t>313.01</t>
  </si>
  <si>
    <t>313.02</t>
  </si>
  <si>
    <t>314.00</t>
  </si>
  <si>
    <t>314.01</t>
  </si>
  <si>
    <t>400.01</t>
  </si>
  <si>
    <t>400.02</t>
  </si>
  <si>
    <t>400.03</t>
  </si>
  <si>
    <t>401.01</t>
  </si>
  <si>
    <t>401.02</t>
  </si>
  <si>
    <t>402.01</t>
  </si>
  <si>
    <t>402.02</t>
  </si>
  <si>
    <t>402.03</t>
  </si>
  <si>
    <t>403.01</t>
  </si>
  <si>
    <t>403.02</t>
  </si>
  <si>
    <t>403.03</t>
  </si>
  <si>
    <t>403.04</t>
  </si>
  <si>
    <t>403.05</t>
  </si>
  <si>
    <t>403.06</t>
  </si>
  <si>
    <t>403.07</t>
  </si>
  <si>
    <t>404.01</t>
  </si>
  <si>
    <t>405.01</t>
  </si>
  <si>
    <t>405.02</t>
  </si>
  <si>
    <t>405.03</t>
  </si>
  <si>
    <t>406.01</t>
  </si>
  <si>
    <t>407.01</t>
  </si>
  <si>
    <t>408.01</t>
  </si>
  <si>
    <t>409.01</t>
  </si>
  <si>
    <t>410.01</t>
  </si>
  <si>
    <t>411.01</t>
  </si>
  <si>
    <t>412.01</t>
  </si>
  <si>
    <t>Fagrelaterede netværk</t>
  </si>
  <si>
    <t>Definition af standard-FLIS-rapporter til chefgruppen</t>
  </si>
  <si>
    <t>Definition af understøttelse af tværgående projekter under mestringsparaplyen.
Heri anvendelse af GIS</t>
  </si>
  <si>
    <t>Mikkel Blønd Vestergaard</t>
  </si>
  <si>
    <t>901.01</t>
  </si>
  <si>
    <t>902.01</t>
  </si>
  <si>
    <t>902.02</t>
  </si>
  <si>
    <t>902.03</t>
  </si>
  <si>
    <t>903.01</t>
  </si>
  <si>
    <t>Destop virtualisering. Undersøgelse omkring løsning i 2013.</t>
  </si>
  <si>
    <t>Implementering af overvågningssystem, som kan anvendes af eksternt firma</t>
  </si>
  <si>
    <t>Konsolidering og virtualisering af skoleservere</t>
  </si>
  <si>
    <t>Der skal fremover løbende følges op på service level agreements (SLA), effekter, brugertilfredshed.</t>
  </si>
  <si>
    <t>904.01</t>
  </si>
  <si>
    <t>Den nuværende Citrix løsning i Sorø Kommune er "end-of-support", og skal opgraderes til nyere version.</t>
  </si>
  <si>
    <t>905.01</t>
  </si>
  <si>
    <t>905.02</t>
  </si>
  <si>
    <t xml:space="preserve">Der findes i dag ca. 110 publikums PCere, som er anskaffet af kommunen, og benyttes af borgere i kommunen, på kommunale lokationer. </t>
  </si>
  <si>
    <t>906.01</t>
  </si>
  <si>
    <t>Der udestår en formaliseret aftale struktur omkring leverance af serviceydelser, drift og support mellem Driftscenter it og brugerorganisationen.</t>
  </si>
  <si>
    <t>907.01</t>
  </si>
  <si>
    <t>908.01</t>
  </si>
  <si>
    <t>908.02</t>
  </si>
  <si>
    <t>Indgå i samarbejde omkr. undersøgelse af evt. etablering af "IT-klynger" - samarbejde med øvrige kommuner i K17</t>
  </si>
  <si>
    <t>908.03</t>
  </si>
  <si>
    <t>Udarbejdelse og godkendelse af strategi</t>
  </si>
  <si>
    <t>Revision samt yderligere udvikling af cost-model</t>
  </si>
  <si>
    <t>909.01</t>
  </si>
  <si>
    <t>Markedet er i de seneste år tilført en del nye enheder, i form af de såkaldte tablets. Disse er for en stor dels vedkommende grundlæggende forskellige fra nuværende PC-løsninger, hvorfor både anvendelse og styring er anderledes.</t>
  </si>
  <si>
    <t>910.01</t>
  </si>
  <si>
    <t>Projekt specificeres nærmere efter sagsfremlæggelse i chefgruppen 22/5-13</t>
  </si>
  <si>
    <t>Adgangen til Internettet p.t. i princippet frit - både for skoler og det administrative net. 
Ved indførsel af webscanning og -filtrering, vil man kunne fastsætte en strengere Internetpolitik.</t>
  </si>
  <si>
    <t>911.01</t>
  </si>
  <si>
    <t>Projektbeskrivelse</t>
  </si>
  <si>
    <t>913.01</t>
  </si>
  <si>
    <t>712.00</t>
  </si>
  <si>
    <t>Annulleret 2012</t>
  </si>
  <si>
    <t>Lokale projekter</t>
  </si>
  <si>
    <t>Gitte Højsgaard</t>
  </si>
  <si>
    <t>Foranalyse og tilrettelæggelse af budget</t>
  </si>
  <si>
    <t>400.04</t>
  </si>
  <si>
    <t>Indgår i rammebesparelse 2014</t>
  </si>
  <si>
    <t>400.05</t>
  </si>
  <si>
    <t>Implementering</t>
  </si>
  <si>
    <t>Indgår i rammebesparelse 2015</t>
  </si>
  <si>
    <t>Del-Afsluttet 2013</t>
  </si>
  <si>
    <t>Ansættelse af en kommunikationstrainee, som ansættes fra 01.10.2013-01.10.2015</t>
  </si>
  <si>
    <t>Løsning implementeret i administrationen - gevinst realiseret.For virksomheder tvunget brug 1. november 2013.  Det betyder, at Sorø Kommune selv skal have en digital postkasse, der skal opsættes og implementeres i organisationen. For borgere tvunget brug fra 1. november 2014 (eDag4) Jfr. aftale KL og regeringen obl. Digital post 212 mio i 2013 stigende til 547 i 2015. Svarende til 1,1 mio i 2012 stigende til 2,8 i 2015.</t>
  </si>
  <si>
    <t>Flemming Andreasen, Kim Danielsen, Mette Kaae</t>
  </si>
  <si>
    <t>Sikkerheden kan automatiseres og implementeres vha. en NAC-løsning. Udsat fra 2012 til 2013 p.g.a. mgl. finansieringsmulighed. Indhentning af tilbud</t>
  </si>
  <si>
    <r>
      <t xml:space="preserve">Udarbejdelse af business case med forslag til finansiering
</t>
    </r>
    <r>
      <rPr>
        <b/>
        <i/>
        <sz val="8"/>
        <rFont val="Arial"/>
        <family val="2"/>
      </rPr>
      <t xml:space="preserve">NB: Finansiering indarbejdet i WAN-businesscase. </t>
    </r>
    <r>
      <rPr>
        <sz val="8"/>
        <rFont val="Arial"/>
        <family val="2"/>
      </rPr>
      <t>Igangsætning af projekt</t>
    </r>
  </si>
  <si>
    <t>Afsluttet</t>
  </si>
  <si>
    <t>IT driftsbudget - selve den tekniske del af løsningen</t>
  </si>
  <si>
    <t>Anvendere af løsningen</t>
  </si>
  <si>
    <t>Flemming Dahl/Emil Nygaard</t>
  </si>
  <si>
    <t>Servicekatalog (herunder indgåelse af SLAèr)</t>
  </si>
  <si>
    <t>Udarbejdelse af servicekatalog</t>
  </si>
  <si>
    <t>Indgåelse af aftaler om service level´s med interessenter</t>
  </si>
  <si>
    <t>IT driftbudget</t>
  </si>
  <si>
    <t>905.03</t>
  </si>
  <si>
    <t>it</t>
  </si>
  <si>
    <t>Der skal fremover løbende følges op på service level agreements (SLA)</t>
  </si>
  <si>
    <t>906.02</t>
  </si>
  <si>
    <t>Valg af løsning og udarbejdelse af projektplan for implementering af løsning</t>
  </si>
  <si>
    <t>Revision samt yderligere udvikling af costmodel</t>
  </si>
  <si>
    <t>Køb af MDM værktøj til håndtering af devices (smartphone og ipads)</t>
  </si>
  <si>
    <t>IT driftsbudget/anvendere ved nytilkøb</t>
  </si>
  <si>
    <t xml:space="preserve">Implementering af løsning - alle enheder </t>
  </si>
  <si>
    <t xml:space="preserve"> </t>
  </si>
  <si>
    <t>Skift af helpdesksystem i DIT</t>
  </si>
  <si>
    <t>Skift af helpdesksystem - migrering af ADHoc til Topdesk</t>
  </si>
  <si>
    <t>øvrige i DIT</t>
  </si>
  <si>
    <t>Projektplanlægning og gennemførsel af projekt modulvis</t>
  </si>
  <si>
    <t>01-010-2013</t>
  </si>
  <si>
    <t>914.00</t>
  </si>
  <si>
    <t>914.01</t>
  </si>
  <si>
    <t>Overvågning MS SCOM 2012</t>
  </si>
  <si>
    <t>Internt projekt i DIT</t>
  </si>
  <si>
    <t>01.09.13</t>
  </si>
  <si>
    <t>Flemming dahl</t>
  </si>
  <si>
    <t>Implementering af DUBU.
Der er reserveret kr. 250.000 fra rådighedsbeløbet for perioden 2012, 2013 og 2014. Det er vurderet af familierådgivningen, at der alene kan opnås besparelser svarende til systemomkostninger fra 2015. Der er behov for tilkøb af snitflade til EDH til anskaffelsespris kr. 100.000. Dette er bevilget fra rådighedsbeløbet. Fremtidig drift af denne ca. kr. 10.000 skal finansieres af Familierådgivningen.  Dialog omkr. evt. besparelse ved opsigelse af Børn og voksensystemet. Kan denne besparelse anvendes til reduktion af udfordringen i Familierådgivningen - eller skal den tilfalde rammebesparelsen på it-system-området?</t>
  </si>
  <si>
    <t>FLIS og Ledelsesinformation i øvrigt (OBS FLIS er ikke relevant for Sorø Kommune på børneområdet, da DUBU dækker behov)</t>
  </si>
  <si>
    <t>Udvikling af sprogmodeller for øvrige fagområder i regi af OS2-samarbejdet</t>
  </si>
  <si>
    <t>Udvikling af sprogmodel for Jobcenter</t>
  </si>
  <si>
    <t>Tilrettelæggelse og gennemførelse af EU-udbud i samarbejde med Ringsted kommune</t>
  </si>
  <si>
    <t>Implementering af Skole IT-strategi gældende fra 2011-2014.</t>
  </si>
  <si>
    <t>Anskaffelse og implementering af iPads til undervisnings- og pædagogisk personale på Folkeskolerne samt SFO, UngSorø og Smilehullet (under folkeskolen)</t>
  </si>
  <si>
    <t>Forundersøgelse samt udarbejdelse af BC med Ringsted Kommune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</si>
</sst>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dd/mm/yy;@"/>
  </numFmts>
  <fonts count="13" x14ac:knownFonts="1">
    <font>
      <sz val="10"/>
      <name val="Arial"/>
    </font>
    <font>
      <sz val="11"/>
      <color theme="1"/>
      <name val="Calibri"/>
      <family val="2"/>
      <scheme val="minor"/>
    </font>
    <font>
      <sz val="10"/>
      <name val="Arial"/>
      <family val="2"/>
    </font>
    <font>
      <sz val="8"/>
      <name val="Arial"/>
      <family val="2"/>
    </font>
    <font>
      <b/>
      <sz val="8"/>
      <name val="Arial"/>
      <family val="2"/>
    </font>
    <font>
      <sz val="8"/>
      <name val="Arial"/>
      <family val="2"/>
    </font>
    <font>
      <sz val="8"/>
      <color indexed="10"/>
      <name val="Arial"/>
      <family val="2"/>
    </font>
    <font>
      <b/>
      <sz val="10"/>
      <name val="Arial"/>
      <family val="2"/>
    </font>
    <font>
      <b/>
      <sz val="10"/>
      <name val="Arial"/>
      <family val="2"/>
    </font>
    <font>
      <b/>
      <i/>
      <sz val="8"/>
      <name val="Arial"/>
      <family val="2"/>
    </font>
    <font>
      <sz val="8"/>
      <color theme="0"/>
      <name val="Arial"/>
      <family val="2"/>
    </font>
    <font>
      <sz val="8"/>
      <color theme="1"/>
      <name val="Arial"/>
      <family val="2"/>
    </font>
    <font>
      <i/>
      <sz val="8"/>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2" fillId="0" borderId="0" applyFont="0" applyFill="0" applyBorder="0" applyAlignment="0" applyProtection="0"/>
    <xf numFmtId="0" fontId="1" fillId="0" borderId="0"/>
  </cellStyleXfs>
  <cellXfs count="80">
    <xf numFmtId="0" fontId="0" fillId="0" borderId="0" xfId="0"/>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165" fontId="5" fillId="0" borderId="1" xfId="1" applyNumberFormat="1" applyFont="1" applyBorder="1" applyAlignment="1">
      <alignment horizontal="left" vertical="top" wrapText="1"/>
    </xf>
    <xf numFmtId="165" fontId="5" fillId="0" borderId="1" xfId="1" applyNumberFormat="1" applyFont="1" applyBorder="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165" fontId="3" fillId="0" borderId="1" xfId="1" applyNumberFormat="1" applyFont="1" applyBorder="1" applyAlignment="1">
      <alignment horizontal="left" vertical="top" wrapText="1"/>
    </xf>
    <xf numFmtId="0" fontId="3"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vertical="top"/>
    </xf>
    <xf numFmtId="0" fontId="3"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2" fillId="0" borderId="0" xfId="0" applyFont="1" applyFill="1" applyBorder="1" applyAlignment="1">
      <alignment vertical="top" wrapText="1"/>
    </xf>
    <xf numFmtId="165" fontId="2" fillId="0" borderId="0" xfId="1" applyNumberFormat="1" applyFont="1" applyFill="1" applyBorder="1" applyAlignment="1">
      <alignment vertical="top" wrapText="1"/>
    </xf>
    <xf numFmtId="0" fontId="7" fillId="0" borderId="0" xfId="0" applyFont="1" applyFill="1" applyBorder="1" applyAlignment="1">
      <alignment vertical="top" wrapText="1"/>
    </xf>
    <xf numFmtId="0" fontId="2" fillId="0" borderId="0" xfId="0" applyFont="1" applyBorder="1" applyAlignment="1">
      <alignment vertical="top" wrapText="1"/>
    </xf>
    <xf numFmtId="0" fontId="7" fillId="0" borderId="0" xfId="0" applyFont="1" applyBorder="1" applyAlignment="1">
      <alignment vertical="top" wrapText="1"/>
    </xf>
    <xf numFmtId="0" fontId="8" fillId="0" borderId="0" xfId="0" applyFont="1" applyFill="1" applyBorder="1" applyAlignment="1">
      <alignment vertical="top" wrapText="1"/>
    </xf>
    <xf numFmtId="0" fontId="0" fillId="0" borderId="0" xfId="0" applyFont="1" applyFill="1" applyBorder="1" applyAlignment="1">
      <alignment vertical="top" wrapText="1"/>
    </xf>
    <xf numFmtId="165" fontId="0" fillId="0" borderId="0" xfId="0" applyNumberFormat="1" applyFont="1" applyFill="1" applyBorder="1" applyAlignment="1">
      <alignment vertical="top" wrapText="1"/>
    </xf>
    <xf numFmtId="0" fontId="8"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2" borderId="2" xfId="0" applyNumberFormat="1" applyFont="1" applyFill="1" applyBorder="1" applyAlignment="1">
      <alignment horizontal="left" vertical="top" wrapText="1"/>
    </xf>
    <xf numFmtId="0" fontId="8" fillId="0" borderId="3" xfId="0" applyFont="1" applyFill="1" applyBorder="1" applyAlignment="1">
      <alignment horizontal="left" vertical="top" wrapText="1"/>
    </xf>
    <xf numFmtId="0" fontId="3" fillId="0" borderId="1" xfId="0" applyFont="1" applyBorder="1" applyAlignment="1">
      <alignment vertical="top" wrapText="1"/>
    </xf>
    <xf numFmtId="3" fontId="3" fillId="0" borderId="1" xfId="0" applyNumberFormat="1" applyFont="1" applyBorder="1" applyAlignment="1">
      <alignment vertical="top" wrapText="1"/>
    </xf>
    <xf numFmtId="166" fontId="5" fillId="0" borderId="1" xfId="0" applyNumberFormat="1" applyFont="1" applyFill="1" applyBorder="1" applyAlignment="1" applyProtection="1">
      <alignment horizontal="right" vertical="top"/>
      <protection locked="0"/>
    </xf>
    <xf numFmtId="166" fontId="5" fillId="0" borderId="1" xfId="0" applyNumberFormat="1" applyFont="1" applyBorder="1" applyAlignment="1">
      <alignment horizontal="right" vertical="top"/>
    </xf>
    <xf numFmtId="166" fontId="3" fillId="0" borderId="1" xfId="0" applyNumberFormat="1" applyFont="1" applyFill="1" applyBorder="1" applyAlignment="1" applyProtection="1">
      <alignment horizontal="right" vertical="top"/>
      <protection locked="0"/>
    </xf>
    <xf numFmtId="166" fontId="5" fillId="0" borderId="1" xfId="0" applyNumberFormat="1" applyFont="1" applyBorder="1" applyAlignment="1">
      <alignment horizontal="right" vertical="top" wrapText="1"/>
    </xf>
    <xf numFmtId="166" fontId="3" fillId="0" borderId="1" xfId="0" applyNumberFormat="1" applyFont="1" applyBorder="1" applyAlignment="1">
      <alignment horizontal="right" vertical="top"/>
    </xf>
    <xf numFmtId="14" fontId="4" fillId="2" borderId="1" xfId="0" applyNumberFormat="1" applyFont="1" applyFill="1" applyBorder="1" applyAlignment="1">
      <alignment horizontal="right" vertical="top" wrapText="1"/>
    </xf>
    <xf numFmtId="166" fontId="3" fillId="0" borderId="1" xfId="0" applyNumberFormat="1" applyFont="1" applyBorder="1" applyAlignment="1">
      <alignment horizontal="right" vertical="top" wrapText="1"/>
    </xf>
    <xf numFmtId="14" fontId="5" fillId="0" borderId="1" xfId="0" applyNumberFormat="1" applyFont="1" applyBorder="1" applyAlignment="1">
      <alignment horizontal="right" vertical="top" wrapText="1"/>
    </xf>
    <xf numFmtId="0" fontId="3" fillId="0" borderId="1" xfId="0" applyFont="1" applyBorder="1" applyAlignment="1">
      <alignment horizontal="right" vertical="top"/>
    </xf>
    <xf numFmtId="14" fontId="3" fillId="0" borderId="1" xfId="0" applyNumberFormat="1" applyFont="1" applyBorder="1" applyAlignment="1">
      <alignment horizontal="right" vertical="top" wrapText="1"/>
    </xf>
    <xf numFmtId="14" fontId="4" fillId="2" borderId="1" xfId="0" applyNumberFormat="1" applyFont="1" applyFill="1" applyBorder="1" applyAlignment="1">
      <alignment horizontal="right" vertical="top"/>
    </xf>
    <xf numFmtId="0" fontId="3" fillId="0" borderId="1" xfId="0" applyFont="1" applyBorder="1" applyAlignment="1">
      <alignment horizontal="right" vertical="top" wrapText="1"/>
    </xf>
    <xf numFmtId="166" fontId="5" fillId="0" borderId="1" xfId="0" applyNumberFormat="1" applyFont="1" applyFill="1" applyBorder="1" applyAlignment="1">
      <alignment horizontal="right" vertical="top" wrapText="1"/>
    </xf>
    <xf numFmtId="166" fontId="5" fillId="0" borderId="1" xfId="0" applyNumberFormat="1" applyFont="1" applyFill="1" applyBorder="1" applyAlignment="1" applyProtection="1">
      <alignment horizontal="right" vertical="top" wrapText="1"/>
      <protection locked="0"/>
    </xf>
    <xf numFmtId="14" fontId="3" fillId="0" borderId="1" xfId="0" applyNumberFormat="1" applyFont="1" applyBorder="1" applyAlignment="1">
      <alignment horizontal="right" vertical="top"/>
    </xf>
    <xf numFmtId="165" fontId="3" fillId="0" borderId="1" xfId="1" applyNumberFormat="1" applyFont="1" applyBorder="1" applyAlignment="1">
      <alignment horizontal="left" vertical="top"/>
    </xf>
    <xf numFmtId="3" fontId="3" fillId="0" borderId="1" xfId="0" applyNumberFormat="1" applyFont="1" applyBorder="1" applyAlignment="1">
      <alignment horizontal="left" vertical="top"/>
    </xf>
    <xf numFmtId="0" fontId="10" fillId="0" borderId="1" xfId="0" applyFont="1" applyBorder="1" applyAlignment="1">
      <alignment horizontal="left" vertical="top"/>
    </xf>
    <xf numFmtId="0" fontId="10" fillId="0" borderId="1" xfId="0" applyFont="1" applyBorder="1" applyAlignment="1">
      <alignment horizontal="left" vertical="top" wrapText="1"/>
    </xf>
    <xf numFmtId="166" fontId="10" fillId="0" borderId="1" xfId="0" applyNumberFormat="1" applyFont="1" applyBorder="1" applyAlignment="1">
      <alignment horizontal="right" vertical="top" wrapText="1"/>
    </xf>
    <xf numFmtId="166" fontId="10" fillId="0" borderId="1" xfId="0" applyNumberFormat="1" applyFont="1" applyFill="1" applyBorder="1" applyAlignment="1" applyProtection="1">
      <alignment horizontal="right" vertical="top"/>
      <protection locked="0"/>
    </xf>
    <xf numFmtId="0" fontId="11" fillId="0" borderId="1" xfId="0" applyFont="1" applyBorder="1" applyAlignment="1">
      <alignment horizontal="left" vertical="top"/>
    </xf>
    <xf numFmtId="0" fontId="11" fillId="0" borderId="1" xfId="0" applyFont="1" applyBorder="1" applyAlignment="1">
      <alignment horizontal="left" vertical="top" wrapText="1"/>
    </xf>
    <xf numFmtId="166" fontId="11" fillId="0" borderId="1" xfId="0" applyNumberFormat="1" applyFont="1" applyBorder="1" applyAlignment="1">
      <alignment horizontal="right" vertical="top" wrapText="1"/>
    </xf>
    <xf numFmtId="166" fontId="11" fillId="0" borderId="1" xfId="0" applyNumberFormat="1" applyFont="1" applyFill="1" applyBorder="1" applyAlignment="1" applyProtection="1">
      <alignment horizontal="right" vertical="top"/>
      <protection locked="0"/>
    </xf>
    <xf numFmtId="0" fontId="12" fillId="0" borderId="1" xfId="0" applyFont="1" applyBorder="1" applyAlignment="1">
      <alignment horizontal="left" vertical="top" wrapText="1"/>
    </xf>
    <xf numFmtId="166" fontId="12" fillId="0" borderId="1" xfId="0" applyNumberFormat="1" applyFont="1" applyBorder="1" applyAlignment="1">
      <alignment horizontal="right" vertical="top" wrapText="1"/>
    </xf>
    <xf numFmtId="0" fontId="3" fillId="0" borderId="1" xfId="0" quotePrefix="1" applyFont="1" applyBorder="1" applyAlignment="1">
      <alignment horizontal="left" vertical="top" wrapText="1"/>
    </xf>
    <xf numFmtId="0" fontId="0" fillId="0" borderId="1" xfId="0" applyBorder="1"/>
    <xf numFmtId="14" fontId="3" fillId="3" borderId="1" xfId="0" applyNumberFormat="1" applyFont="1" applyFill="1" applyBorder="1" applyAlignment="1">
      <alignment horizontal="right" vertical="top" wrapText="1"/>
    </xf>
    <xf numFmtId="14" fontId="5" fillId="0" borderId="1" xfId="0" applyNumberFormat="1" applyFont="1" applyBorder="1" applyAlignment="1">
      <alignment vertical="top"/>
    </xf>
    <xf numFmtId="0" fontId="3" fillId="0" borderId="4" xfId="0" applyFont="1" applyBorder="1" applyAlignment="1">
      <alignment horizontal="left" vertical="top" wrapText="1"/>
    </xf>
    <xf numFmtId="0" fontId="5" fillId="0" borderId="4" xfId="0" applyFont="1" applyBorder="1" applyAlignment="1">
      <alignment vertical="top"/>
    </xf>
    <xf numFmtId="0" fontId="5" fillId="0" borderId="4" xfId="0" applyFont="1" applyBorder="1" applyAlignment="1">
      <alignment horizontal="left" vertical="top"/>
    </xf>
    <xf numFmtId="165" fontId="5" fillId="0" borderId="4" xfId="1" applyNumberFormat="1" applyFont="1" applyBorder="1" applyAlignment="1">
      <alignment horizontal="left" vertical="top"/>
    </xf>
    <xf numFmtId="14" fontId="3" fillId="0" borderId="4" xfId="0" applyNumberFormat="1" applyFont="1" applyBorder="1" applyAlignment="1">
      <alignment horizontal="right" vertical="top" wrapText="1"/>
    </xf>
    <xf numFmtId="0" fontId="3" fillId="0" borderId="4" xfId="0" applyFont="1" applyFill="1" applyBorder="1" applyAlignment="1">
      <alignment horizontal="left" vertical="top"/>
    </xf>
    <xf numFmtId="0" fontId="0" fillId="0" borderId="4" xfId="0" applyBorder="1"/>
    <xf numFmtId="0" fontId="3" fillId="0" borderId="4" xfId="0" applyFont="1" applyFill="1" applyBorder="1" applyAlignment="1">
      <alignment horizontal="left" vertical="top" wrapText="1"/>
    </xf>
    <xf numFmtId="166" fontId="5" fillId="0" borderId="4" xfId="0" applyNumberFormat="1" applyFont="1" applyBorder="1" applyAlignment="1">
      <alignment horizontal="right" vertical="top"/>
    </xf>
    <xf numFmtId="0" fontId="0" fillId="0" borderId="0" xfId="0" applyAlignment="1">
      <alignment wrapText="1"/>
    </xf>
    <xf numFmtId="166" fontId="3" fillId="0" borderId="1" xfId="0" applyNumberFormat="1" applyFont="1" applyFill="1" applyBorder="1" applyAlignment="1" applyProtection="1">
      <alignment horizontal="right" vertical="top" wrapText="1"/>
      <protection locked="0"/>
    </xf>
    <xf numFmtId="166" fontId="12" fillId="0" borderId="1" xfId="0" applyNumberFormat="1" applyFont="1" applyFill="1" applyBorder="1" applyAlignment="1" applyProtection="1">
      <alignment horizontal="right" vertical="top" wrapText="1"/>
      <protection locked="0"/>
    </xf>
    <xf numFmtId="0" fontId="3" fillId="0" borderId="0" xfId="0" applyFont="1" applyAlignment="1">
      <alignment wrapText="1"/>
    </xf>
    <xf numFmtId="166" fontId="3" fillId="0" borderId="1" xfId="0" applyNumberFormat="1" applyFont="1" applyBorder="1" applyAlignment="1">
      <alignment wrapText="1"/>
    </xf>
    <xf numFmtId="0" fontId="3" fillId="0" borderId="1" xfId="0" applyFont="1" applyBorder="1" applyAlignment="1">
      <alignment wrapText="1"/>
    </xf>
  </cellXfs>
  <cellStyles count="3">
    <cellStyle name="Komma" xfId="1" builtinId="3"/>
    <cellStyle name="Normal" xfId="0" builtinId="0"/>
    <cellStyle name="Normal 2" xfId="2"/>
  </cellStyles>
  <dxfs count="181">
    <dxf>
      <border>
        <left/>
        <top/>
        <bottom/>
        <vertical/>
      </border>
    </dxf>
    <dxf>
      <border>
        <left/>
        <top/>
        <bottom/>
        <vertical/>
      </border>
    </dxf>
    <dxf>
      <border>
        <left/>
        <right/>
        <bottom/>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right/>
        <top/>
        <bottom/>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alignment wrapText="1"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wrapText="0" readingOrder="0"/>
    </dxf>
    <dxf>
      <fill>
        <patternFill patternType="solid">
          <bgColor theme="4" tint="0.59999389629810485"/>
        </patternFill>
      </fill>
    </dxf>
    <dxf>
      <fill>
        <patternFill patternType="solid">
          <bgColor theme="4" tint="0.59999389629810485"/>
        </patternFill>
      </fill>
    </dxf>
    <dxf>
      <alignment wrapText="1" readingOrder="0"/>
    </dxf>
    <dxf>
      <border>
        <left/>
        <right/>
        <top/>
        <bottom/>
        <vertical/>
        <horizontal/>
      </border>
    </dxf>
    <dxf>
      <font>
        <b val="0"/>
      </font>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font>
        <b/>
      </font>
    </dxf>
    <dxf>
      <font>
        <b/>
      </font>
    </dxf>
    <dxf>
      <font>
        <b/>
      </font>
    </dxf>
    <dxf>
      <font>
        <b/>
      </font>
    </dxf>
    <dxf>
      <font>
        <b/>
      </font>
    </dxf>
    <dxf>
      <fill>
        <patternFill patternType="none">
          <bgColor auto="1"/>
        </patternFill>
      </fill>
    </dxf>
    <dxf>
      <alignment wrapText="1" readingOrder="0"/>
    </dxf>
    <dxf>
      <font>
        <b/>
      </font>
    </dxf>
    <dxf>
      <fill>
        <patternFill patternType="solid">
          <bgColor rgb="FF92D050"/>
        </patternFill>
      </fill>
    </dxf>
    <dxf>
      <alignment wrapText="1" readingOrder="0"/>
    </dxf>
    <dxf>
      <alignment wrapText="1" readingOrder="0"/>
    </dxf>
    <dxf>
      <alignment wrapText="1" readingOrder="0"/>
    </dxf>
    <dxf>
      <alignment wrapText="0" readingOrder="0"/>
    </dxf>
    <dxf>
      <font>
        <b/>
      </font>
    </dxf>
    <dxf>
      <font>
        <b/>
      </font>
    </dxf>
    <dxf>
      <font>
        <b/>
      </font>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numFmt numFmtId="165" formatCode="_(* #,##0_);_(* \(#,##0\);_(* &quot;-&quot;??_);_(@_)"/>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strike val="0"/>
        <outline val="0"/>
        <shadow val="0"/>
        <u val="none"/>
        <vertAlign val="baseline"/>
        <sz val="8"/>
        <color auto="1"/>
        <name val="Arial"/>
        <scheme val="none"/>
      </font>
      <numFmt numFmtId="166" formatCode="dd/mm/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numFmt numFmtId="166" formatCode="dd/mm/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6" formatCode="dd/mm/yy;@"/>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numFmt numFmtId="166" formatCode="dd/mm/yy;@"/>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
      <font>
        <b val="0"/>
        <i val="0"/>
        <strike val="0"/>
        <condense val="0"/>
        <extend val="0"/>
        <outline val="0"/>
        <shadow val="0"/>
        <u val="none"/>
        <vertAlign val="baseline"/>
        <sz val="8"/>
        <color auto="1"/>
        <name val="Arial"/>
        <scheme val="none"/>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i val="0"/>
        <u val="none"/>
        <color auto="1"/>
      </font>
      <fill>
        <patternFill patternType="solid">
          <bgColor theme="4" tint="0.59996337778862885"/>
        </patternFill>
      </fill>
    </dxf>
    <dxf>
      <font>
        <b/>
        <i val="0"/>
        <u val="none"/>
        <color auto="1"/>
      </font>
      <fill>
        <patternFill patternType="solid">
          <bgColor theme="4" tint="0.59996337778862885"/>
        </patternFill>
      </fill>
    </dxf>
  </dxfs>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0340_2013_35207.Sag_23000072012_290094426010163.Portef&#248;ljeoversigt_it_og_digitalisering_2013.635011999919785757.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odil Thomsen" refreshedDate="41198.745188657405" createdVersion="4" refreshedVersion="4" recordCount="197">
  <cacheSource type="worksheet">
    <worksheetSource ref="A1:N1" sheet="Digitaliserings-portefølje 2013" r:id="rId2"/>
  </cacheSource>
  <cacheFields count="14">
    <cacheField name="ID" numFmtId="0">
      <sharedItems count="197">
        <s v="10.00"/>
        <s v="10.01"/>
        <s v="10.02"/>
        <s v="10.03"/>
        <s v="10.04"/>
        <s v="10.05"/>
        <s v="10.06"/>
        <s v="10.07"/>
        <s v="11.00"/>
        <s v="11.01"/>
        <s v="11.02"/>
        <s v="11.03"/>
        <s v="11.04"/>
        <s v="11.05"/>
        <s v="11.06"/>
        <s v="11.07"/>
        <s v="11.08"/>
        <s v="11.09"/>
        <s v="11.10"/>
        <s v="11.11"/>
        <s v="11.12"/>
        <s v="11.13"/>
        <s v="12.00"/>
        <s v="12.01"/>
        <s v="12.02"/>
        <s v="13.00"/>
        <s v="13.01"/>
        <s v="13.02"/>
        <s v="13.03"/>
        <s v="13.04"/>
        <s v="14.00"/>
        <s v="15.00"/>
        <s v="16.00"/>
        <s v="17.00"/>
        <s v="18.00"/>
        <s v="19.00"/>
        <s v="20.00"/>
        <s v="21.00"/>
        <s v="22.00"/>
        <s v="23.00"/>
        <s v="24.00"/>
        <s v="25.00"/>
        <s v="26.00"/>
        <s v="27.00"/>
        <s v="28.00"/>
        <s v="29.00"/>
        <s v="30.00"/>
        <s v="31.00"/>
        <s v="31.01"/>
        <s v="31.02"/>
        <s v="31.03"/>
        <s v="32.00"/>
        <s v="32.01"/>
        <s v="32.02"/>
        <s v="33.00"/>
        <s v="34.00"/>
        <s v="35.00"/>
        <s v="36.00"/>
        <s v="37.00"/>
        <s v="38.00"/>
        <s v="39.00"/>
        <s v="40.00"/>
        <s v="41.00"/>
        <s v="42.00"/>
        <s v="43.00"/>
        <s v="44.00"/>
        <s v="45.00"/>
        <s v="46.00"/>
        <s v="47.00"/>
        <s v="47.01"/>
        <s v="48.00"/>
        <s v="48.01"/>
        <s v="48.02"/>
        <s v="48.03"/>
        <s v="48.04"/>
        <s v="48.05"/>
        <s v="48.06"/>
        <s v="48.07"/>
        <s v="48.08"/>
        <s v="48.09"/>
        <s v="48.10"/>
        <s v="48.11"/>
        <s v="49.00"/>
        <s v="50.00"/>
        <s v="51.00"/>
        <s v="52.00"/>
        <s v="52.01"/>
        <s v="53.00"/>
        <s v="53.01"/>
        <s v="53.02"/>
        <s v="53.03"/>
        <s v="54.00"/>
        <s v="54.01"/>
        <s v="54.02"/>
        <s v="54.03"/>
        <s v="54.04"/>
        <s v="55.00"/>
        <s v="55.01"/>
        <s v="55.02"/>
        <s v="55.03"/>
        <s v="56.00"/>
        <s v="57.00"/>
        <s v="58.00"/>
        <s v="58.01"/>
        <s v="58.02"/>
        <s v="58.03"/>
        <s v="59.00"/>
        <s v="59.01"/>
        <s v="59.02"/>
        <s v="59.03"/>
        <s v="59.04"/>
        <s v="59.05"/>
        <s v="59.06"/>
        <s v="60.00"/>
        <s v="61.00"/>
        <s v="61.01"/>
        <s v="61.02"/>
        <s v="62.00"/>
        <s v="63.00"/>
        <s v="63.01"/>
        <s v="63.02"/>
        <s v="63.03"/>
        <s v="63.04"/>
        <s v="63.05"/>
        <s v="63.06"/>
        <s v="63.07"/>
        <s v="64.00"/>
        <s v="64.01"/>
        <s v="65.00"/>
        <s v="66.00"/>
        <s v="67.00"/>
        <s v="68.00"/>
        <s v="68.01"/>
        <s v="69.00"/>
        <s v="70.00"/>
        <s v="71.00"/>
        <s v="72.00"/>
        <s v="73.00"/>
        <s v="74.00"/>
        <s v="75.00"/>
        <s v="76.00"/>
        <s v="77.00"/>
        <s v="78.00"/>
        <s v="79.00"/>
        <s v="80.00"/>
        <s v="81.00"/>
        <s v="82.00"/>
        <s v="83.00"/>
        <s v="84.00"/>
        <s v="85.00"/>
        <s v="86.00"/>
        <s v="86.01"/>
        <s v="87.00"/>
        <s v="88.00"/>
        <s v="89.00"/>
        <s v="90.00"/>
        <s v="90.01"/>
        <s v="90.02"/>
        <s v="90.03"/>
        <s v="91.00"/>
        <s v="92.00"/>
        <s v="93.00"/>
        <s v="93.01"/>
        <s v="93.02"/>
        <s v="93.03"/>
        <s v="93.04"/>
        <s v="94.00"/>
        <s v="94.01"/>
        <s v="94.02"/>
        <s v="94.03"/>
        <s v="95.00"/>
        <s v="96.00"/>
        <s v="97.00"/>
        <s v="98.00"/>
        <s v="99.00"/>
        <s v="99.01"/>
        <s v="100.00"/>
        <s v="101.00"/>
        <s v="101.01"/>
        <s v="101.02"/>
        <s v="101.03"/>
        <s v="102.00"/>
        <s v="103.00"/>
        <s v="103.01"/>
        <s v="103.02"/>
        <s v="103.03"/>
        <s v="103.04"/>
        <s v="104.00"/>
        <s v="104.01"/>
        <s v="105.00"/>
        <s v="106.00"/>
        <s v="106.01"/>
        <s v="106.02"/>
        <s v="107.00"/>
        <s v="108.00"/>
        <s v="109.00"/>
        <s v="110.00"/>
      </sharedItems>
    </cacheField>
    <cacheField name="Hoved projekt" numFmtId="0">
      <sharedItems containsString="0" containsBlank="1" containsNumber="1" containsInteger="1" minValue="0" maxValue="1" count="3">
        <n v="1"/>
        <n v="0"/>
        <m/>
      </sharedItems>
    </cacheField>
    <cacheField name="Status" numFmtId="0">
      <sharedItems containsBlank="1" count="8">
        <s v="Afsluttet 2012"/>
        <s v="Aktiv"/>
        <s v="Venter"/>
        <m/>
        <s v="Afsluttet 2011"/>
        <s v="Afsluttet" u="1"/>
        <s v="I gang" u="1"/>
        <s v="Afventer" u="1"/>
      </sharedItems>
    </cacheField>
    <cacheField name="Intern/ fælles" numFmtId="0">
      <sharedItems containsBlank="1" count="6">
        <s v="Obligatorisk digital selvbetjening"/>
        <s v="Kombit"/>
        <s v="Intern"/>
        <m/>
        <s v="Off. eDag3"/>
        <s v="Fællesoff. Digitaliseringsstrategi"/>
      </sharedItems>
    </cacheField>
    <cacheField name="Program" numFmtId="0">
      <sharedItems containsBlank="1"/>
    </cacheField>
    <cacheField name="Konkret tema " numFmtId="0">
      <sharedItems containsBlank="1" count="35">
        <s v="EDS bølge 1"/>
        <s v="EDS bølge 2"/>
        <s v="EDS bølge 3"/>
        <s v="EDS bølge 4"/>
        <s v="Borgerservice"/>
        <s v="Teknik &amp; Miljø"/>
        <s v="Social &amp; Sundhed"/>
        <s v="Beskæftigelse &amp; Ydelser"/>
        <s v="Børn &amp; Kultur"/>
        <s v="Rammearkitektur"/>
        <s v="Tværgående aktiviteter"/>
        <s v="Boblere"/>
        <s v="Kombit portefølje"/>
        <s v="Digitalisering"/>
        <m/>
        <s v="Udbud"/>
        <s v="IT "/>
        <s v="IT"/>
        <s v="Organisation" u="1"/>
        <s v="Sorø på nettet - Program " u="1"/>
        <s v="Kombit borgerkontaktløsning" u="1"/>
        <s v="Programbeskrivelse" u="1"/>
        <s v="Teknisk implementering straXen" u="1"/>
        <s v="Fremvisningsmulighed" u="1"/>
        <s v="Trådløsst netværk" u="1"/>
        <s v="Intranetstrategi" u="1"/>
        <s v="Hjemmeside" u="1"/>
        <s v="Intranet implementering" u="1"/>
        <s v="Implementering af netstrategien, herunder straXen" u="1"/>
        <s v="Sorø på nettet, KOMBIT og EDS bølge 3" u="1"/>
        <s v="Netstrategi" u="1"/>
        <s v="Intranet platform/teknik" u="1"/>
        <s v="straXen udbud" u="1"/>
        <s v="iPads til skoleområdet " u="1"/>
        <s v="KOMBIT" u="1"/>
      </sharedItems>
    </cacheField>
    <cacheField name="Projekt navn" numFmtId="0">
      <sharedItems containsBlank="1" count="150">
        <s v="EDS Bølge 1 - december 2012"/>
        <s v="Digital flyting_x000a_"/>
        <s v="Sundhedskort_x000a_"/>
        <s v="EU sygesikringskort_x000a_"/>
        <s v="Optagelse i dagtilbud_x000a_"/>
        <s v="Optagelse i fritidstilbud_x000a_"/>
        <s v="Optagelse i SFO_x000a_"/>
        <s v="Skoleindskrivning_x000a_"/>
        <s v="EDS Bølge 2 - 2013"/>
        <s v="Ansøgning om begravelseshjælp_x000a_"/>
        <s v="Dagtilbud - herunder ansøgning om friplads_x000a_"/>
        <s v="Hjælpemidler_x000a_"/>
        <s v="Indrejse/udrejse_x000a_"/>
        <s v="Kørekort (ved selvbetjening i kioskløsning i Borgerservice)_x000a_"/>
        <s v="Navn- og adressebeskyttelse_x000a_"/>
        <s v="Pas (ved selvbetjening i kioskløsning i Borgerservice)_x000a_"/>
        <s v="Skadedyrsbekæmpelse_x000a_"/>
        <s v="SKAT - ejendom (lån til betaling af ejd.skat)_x000a_"/>
        <s v="Sygedagpenge (kun oplysningsskema)_x000a_"/>
        <s v="Udlån/udleje af lokaler og ejendomme_x000a_"/>
        <s v="Valg af læge_x000a_"/>
        <s v="Vielse/partnerskab_x000a_"/>
        <s v="EDS Bølge 3 - 2014"/>
        <s v="Min digitale byggesag (samtidig bølge 3: Anmeldelse om byggearbedje/Byggetilladelse"/>
        <s v="Opkrævning"/>
        <s v="EDS Bølge 4 - 2015"/>
        <s v="Beboerindskud"/>
        <s v="Enkeltydelser"/>
        <s v="Hjælp til forsørgelse"/>
        <s v="Personligt tillæg"/>
        <s v="Valg  "/>
        <s v="CPR-forespørgsel"/>
        <s v="Kobit Borgerkontaktløsning"/>
        <s v="Min Digitale byggesag - henvisning til id 12.01"/>
        <s v="Blanketløsning"/>
        <s v="BBR"/>
        <s v="DUBU"/>
        <s v="Sygesikring"/>
        <s v="Fælles sprog III"/>
        <s v="DHUV Kommunenetværk"/>
        <s v="Kommunernes ydelsessystem (kontanthjælp)"/>
        <s v="Løntilskud og fleksjob - indberetningsløsning"/>
        <s v="Løntilskud og fleksjob - beregning"/>
        <s v="Løntilskud og fleksjob - bevilling"/>
        <s v="Nemrefusion"/>
        <s v="Sygedagpenge  "/>
        <s v="Bibliotekssystem"/>
        <s v="SAPA (Ophævelse af KMD monopol systemet KMD Sag)"/>
        <s v="FLIS og Ledelsesinformation i øvrigt"/>
        <s v="Forretningskrav"/>
        <s v="Serviceplatform"/>
        <s v="Arbejdsgangsbanken"/>
        <s v="Økonomi"/>
        <s v="Ressource"/>
        <s v="Sag"/>
        <s v="Dokument"/>
        <s v="Klassifikation"/>
        <s v="Organisation"/>
        <s v="Beskedfordeler"/>
        <s v="Klippekort"/>
        <s v="Data og snitflader"/>
        <s v="Udfasning"/>
        <s v="Boblere"/>
        <s v="IT-arkitektur-oveblik samt it-arkitektur strategi"/>
        <s v="Sorø på nettet"/>
        <s v="Programbeskrielse"/>
        <s v="Netstrategi"/>
        <s v="Intranetstrategi"/>
        <s v="Hjemmeside"/>
        <m/>
        <s v="KMD kontaktcenter udbud"/>
        <s v="Teknisk implementering kontaktcenterløsning"/>
        <s v="Implementering af netstrategi, herunde straXen"/>
        <s v="Sorø på nettet - Organisation"/>
        <s v="Intranet platform/teknik"/>
        <s v="Intranet implementering"/>
        <s v="ABT shared service projekt - evaluering af projektet"/>
        <s v="Digital Post og fjernprint"/>
        <s v="eDag3 - fase 1"/>
        <s v="eDag3 - fase 2"/>
        <s v="Digital post og fjernprint_x000a_"/>
        <s v="Talegenkendelse"/>
        <s v="Digital ledelse i Sorø Kommune"/>
        <s v="Dokumentations-principper"/>
        <s v="Dokumentationsprojekt"/>
        <s v="GIS"/>
        <s v="Implementering af OPUS efter udbud samt realisering af nytteværdi"/>
        <s v="RE-Implementering af OPUS e-handel"/>
        <s v="Implementering af sikkerhedspolitik"/>
        <s v="Reimplementering af Børneintra"/>
        <s v="Skole IT-strategi"/>
        <s v="iPads til skoleområdet"/>
        <s v="Telefoni- og kommunikationsnetværksprojekt"/>
        <s v="Udbetaling Danmark"/>
        <s v="Udbredelse af anvendelse af CARE"/>
        <s v="Udbredelse af grundlag for etablering af digital læringsplatform"/>
        <s v="Videokommunikation"/>
        <s v="Udbud af Dagrenovationssystem (KMD OPUS Energi)"/>
        <s v="Udbud af Digitale blanketter (Kommune Invormation Net Blanket)"/>
        <s v="Udbud af GIS-platform"/>
        <s v="Udbud af lovguidesystem"/>
        <s v="Udbud af miljøtilsynssystem (KMD Struktura Miljø)"/>
        <s v="Udbud af pladsanvisningssystem (KMD Institution)"/>
        <s v="Udbud af system - håndtering af børn i anbringenlse ( Børn og Voksen)"/>
        <s v="Udbud af system til beskæftigelsesområdet inkl. forsikrede ledige (KMD OPERA Universe)"/>
        <s v="Udbud ESDH - Behovsanalyse, udbud og implementering"/>
        <s v="Udbud Omsorg (Rambøll Care)"/>
        <s v="Opgradering af basis software (MS Office 2010 og Win 7)"/>
        <s v="Opgradering til MS Office 2010 og Win 7 - Udrulning"/>
        <s v="Opgradering til MS Office 2010 og Win 7 - uddannelse og superbrugergruppe"/>
        <s v="Desktopvirtualisering"/>
        <s v="Evaluering af skole-IT driftsaftale"/>
        <s v="Evt. insourcing af firewall og Internetforbindel-se"/>
        <s v="Implementering af bedre fysisk IT-sikkerhed_x000a__x000a_2-faktor autentificering på OWA"/>
        <s v="Implementering af bedre fysisk IT-sikkerhed_x000a_Eksternt beredskab"/>
        <s v="Implementering af bedre fysisk IT-sikkerhed_x000a_Sikkerhed på netværket (NAC)"/>
        <s v="Implementering af costmodel version  1"/>
        <s v="Implementering af costmodel version  2"/>
        <s v="IT-organisering"/>
        <s v="Kompetenceafdækning og udvikling (it-organisationen)"/>
        <s v="Konsolidering og virtualisering af skoleservere_x000a__x000a_Aktivitet afhænger af beslutning omkr. evt. iPad til skoleområdet"/>
        <s v="Måling og opfølgning på brugertilfredshed i forhold til platform og support"/>
        <s v="Netværket: Konsolidering og udbud"/>
        <s v="Opgradering af exchange server og AD"/>
        <s v="Opgradering af kommunens Citrixløsning."/>
        <s v="Overtagelse af Publikums Pcere"/>
        <s v="Servicekatalog (herunder indgåelse af SLA'er)"/>
        <s v="Strategi for udvikling af Sorø Kommunes IT-drift"/>
        <s v="Skole-IT strategi"/>
        <s v="Udvidelse af costmodel for IT i Sorø Kommune"/>
        <s v="Undersøgelse af muligheder for understøttelse af nye enheder"/>
        <s v="Vurdering af hjemmearbejdspladsløsning"/>
        <s v="Webscanning og -filtrering"/>
        <s v="Sorø på nettet - Program " u="1"/>
        <s v="Sorø på nettet - straXen udbud" u="1"/>
        <s v="Sorø på nettet - Intranetstrategi" u="1"/>
        <s v="Sygedagpenge_x000a_" u="1"/>
        <s v="Sorø på nettet - Hjemmeside" u="1"/>
        <s v="Sorø på nettet - Implementering af netstrategien, herunder straXen" u="1"/>
        <s v="Sorø på nettet - Teknisk implementering straXen" u="1"/>
        <s v="&quot;Sorø på nettet&quot; - shared service implementering" u="1"/>
        <s v="Borgerkontaktløsning_x000a_" u="1"/>
        <s v="Sorø på nettet - Netstrategi" u="1"/>
        <s v="Videokommuni-kation" u="1"/>
        <s v="Sorø på nettet - Intranet implementering" u="1"/>
        <s v="Sorø på nettet - Programbeskrivelse" u="1"/>
        <s v="Sorø på nettet - Kombit borgerkontaktløsning" u="1"/>
        <s v="Trådløst netværk_x000a_&quot;Konsolidering af administrativ- skole- og publikums nettenes trådløse løsninger&quot;." u="1"/>
        <s v=" &quot;Sorø på nettet&quot; - abt-projektet evalueres" u="1"/>
        <s v="Sorø på nettet - Intranet platform/teknik" u="1"/>
      </sharedItems>
    </cacheField>
    <cacheField name="Projekt beskrivelse" numFmtId="0">
      <sharedItems containsBlank="1" count="168" longText="1">
        <s v="Effektiv Digital Selvbetjening (EDS) er opdelt pt. i 4 bølger startende i 2012. EDS medtages i Sorø på nettet, men fremstår her som enkelt projekter, da der er mål og BC på hver af dem."/>
        <s v="Gevinst høstet i Sorø - løsning er implementeret før bølgeplan_x000a__x000a_Målsætning:_x000a_90%_x000a__x000a_Besparelse iflg. KL:_x000a_54,7 mio. kr._x000a_Dvs. 284.000 kr. i Sorø_x000a__x000a_Sorø:_x000a_85% selvbetjeningsgrad (apr-12)_x000a__x000a_Gevinsten er taget – på nær de 5% som vi mangler i at nå målet._x000a__x000a_Vi skal regne med en udgift til opgradering af system, idet CSC er i gang med at beregne udvik-lingsudgifter. Udgift ikke kendt på nuværende tidspunkt._x000a_"/>
        <s v="Gevinst høstet i Sorø - løsning er implementeret før bølgeplan_x000a__x000a_Målsætning:_x000a_90%_x000a__x000a_Besparelse iflg. KL:_x000a_31,1 mio. kr._x000a_Dvs. 162.000 kr. i Sorø_x000a__x000a_Sorø:_x000a_86-88% selvbetjeningsgrad (apr-12)_x000a__x000a_Gevinsten er taget – på nær de 2-4% som vi mangler i at nå målet._x000a__x000a_Vi skal regne med en udgift til opgradering af system, idet CSC er i gang med at beregne udvik-lingsudgifter. Udgift ikke kendt på nuværende tidspunkt._x000a_"/>
        <s v="Gevinst høstet i Sorø - løsning er implementeret før bølgeplan.Målsætning:_x000a_80%_x000a__x000a_Besparelse iflg. KL:_x000a_5 mio. kr._x000a_Dvs. 26.000 kr. i Sorø_x000a__x000a_Sorø:_x000a_99,99% selvbetjeningsgrad (apr-12)_x000a__x000a_Gevinsten er taget – vi er i mål med denne løsning._x000a__x000a_Vi skal regne med en udgift til opgradering af system, idet CSC er i gang med at beregne udvik-lingsudgifter. Udgift ikke kendt på nuværende tidspunkt._x000a_"/>
        <s v="Gevinst høstet før bølgeplan - løsning er implementeret i Sorø_x000a__x000a_Målsætning:_x000a_95%_x000a__x000a_Besparelse iflg. KL:_x000a_28 mio. kr._x000a_Dvs. 146.000 kr. i Sorø_x000a__x000a_Sorø:_x000a_90-100% selvbetjeningsgrad (apr-12)_x000a__x000a_Gevinsten er taget – vi er i mål med denne løsning._x000a__x000a_Der vil ikke være en udgift til opgradering af system iflg. KMD._x000a_"/>
        <s v="Gevinst høstet i Sorø - løsning implementeret før bølgeplan  - selvbetjeningsgrad 90-100%_x000a__x000a_se dagtilbud"/>
        <s v="Gevinst høstet i Sorø - løsning er implementeret før bølgeplan - selvbetjeningsgrad 90-100%_x000a__x000a_se dagtilbud"/>
        <s v="Gevinst høstet i Sorø - løsning er implementeret før bølgeplan_x000a__x000a_Målsætning:_x000a_95%_x000a__x000a_Besparelse iflg. KL:_x000a_14,6 mio. kr._x000a_Dvs. 76.000 kr. i Sorø_x000a__x000a_Sorø:_x000a_66% selvbetjeningsgrad (apr-12)_x000a__x000a_Hvis vi regner lidt på gevinsten ved at rykke fra 66% til 95%, så vil den være:_x000a_Der er ca. 300 opskrivninger pr. år. Dvs. ca. 100 opskrivninger er manuelle og med et tidsforbrug på ca. 10 min. pr. opskrivning giver det ca. 16 timers besparel-se om året på skoleområdet. Hvis vi regner med 439 kr/time (KLs sats inkl. overhead), så kan vi spare ca. 7.000 kr. årligt._x000a__x000a_Der vil ikke være en udgift til opgradering af system iflg. Tabulex._x000a_Gevinst høstet inden bølgeplanen igangsættes"/>
        <s v="Gevinstmulighed - investering og implementering af system - dog har vi tidligere fravalgt en løsning, da der ikke var en positiv BC for Sorø"/>
        <s v="Gevinst høstet i Sorø - løsning implementeret før bølgeplan"/>
        <s v="Gevinstmulighed - investering og implementering af system_x000a_Der findes ingen løsning pt"/>
        <s v="Gevinstmulighed - investering og implementering af system_x000a_Der findes pt kun løsning til udrejse. _x000a_Har vi indrejseløsning?"/>
        <s v="Vi har en implementeret løsning - vil dette give yderligere gevinstmuligheder?_x000a_KL: Konceptet for både pas og kørekort er, at det bliver obligatorisk for borgerne at møde op i Borgerservice og selv klare så meget som muligt af hhv. pas/kørekort ekspeditionen i den kioskløsning, som stilles til rådighed. Og at medarbejderne kun involveres i forhold til verificering. Gevinsterne for de to områder er således beregnet ved, at man har set på den nuværende kanalfordeling emd de kanalpriser som der ligger til grund for en transaktionshenvendelse, og så taget forskellen til at alle henvendelserne fremover er ved personligt fremmøde hvor 80% er med kanalprisen for en informationshenvendelse og 20% med prisen for en personlig transaktionshenvendelse. Fordi det antages, at 20% fortsat har brug for samme hjælp som i dag."/>
        <s v="Gevinstmulighed - investering og implementering af system_x000a_Vores borgere kan &quot;oprette&quot; adressebeskyttelse, men ikke selv fjerne den. Hvis der også ligger den sidste del i denne bølge, skal vi investere i nyt system/blanket."/>
        <s v="Vi har en implementeret løsning - vil dette give yderligere gevinstmuligheder?_x000a__x000a_Do kørekort"/>
        <s v="Løsning implementeret - gevinst realiseret._x000a__x000a_Kan afsluttes"/>
        <s v="Gevinstmulighed - investering og implementering af system._x000a__x000a_Der findes ingen løsning pt"/>
        <s v="Gevinstmulighed - investering og implementering af system_x000a__x000a_KL oplyser, at det alene er oplysningsskema"/>
        <s v="Gevinstmulighed - investering og implementering af system"/>
        <s v="Gevinst høstet i Sorø - løsning implementeret før bølgeplan_x000a_Kan afsluttes"/>
        <s v="Gevinstmulighed - investering og implementering af system._x000a__x000a_Skal tjekkes, om vi har en løsning?"/>
        <s v="Gevinstmulighed - investering og implementering af system_x000a_KOMBIT planlægger system klart i 2013 - men først tvungen i 2014"/>
        <s v="Udkast - flere områder skal indgå - analyseres frem mod ØA15"/>
        <s v="Ansøgning om enkeltydelse, flyttehjælp og erklæring om oplysningspligtUdkast - flere områder skal indgå - analyseres frem mod ØA15"/>
        <s v="Udbud m.v."/>
        <s v="Fremgår af KOMBIT's porteføljeoversigt. Vi ved pt ikke, hvad indhold er"/>
        <s v="Kombit har siden starten af 2011 talt om at oprette et netværk, som kunne stå for et fælles udbud af en kontaktcenterløsning._x000a__x000a_Kombit har meddelt Sorø Kommune, at de ikke starter et netværk op. Der var for få kommuner, der havde tilsluttet sig. Vi var kun 7 kommuner, som var interesseret i et fælles projekt."/>
        <m/>
        <s v="Gevinst høstet i Sorø - løsning er implementeret inden KOMBIT's portefølje - vurderet til ingen gevinst. _x000a_"/>
        <s v="Gevinst høstet i Sorø før Kombit portefølje - løsning implementeret"/>
        <s v="Implementering af DUBU_x000a_OBS Sammenhæng til EDH_x000a__x000a_Der mangler info omkr. tidsplan fra Familierådgivningen_x000a__x000a_Der er reserveret kr. 250.000 fra rådighedsbeløbet for perioden 2012, 2013 og 2014. Det er vurderet af familierådgivningen, at der alene kan opnås besparelser svarende til systemomkostninger fra 2015. Der er behov for tilkøb af snitflade til EDH til anskaffelsespris kr. 100.000. Dette er bevilget fra rådighedsbeløbet. Fremtidig drift af denne ca. kr. 10.000 skal finansieres af Familierådgivningen."/>
        <s v="Hvad ligger der i denne?"/>
        <s v="Sorø Kommune har valgt ikke at deltage."/>
        <s v="Løsning implementeret - gevinst realiseret i Borgerservice._x000a_Der er ikke realiseret gevinst for Sorø Kommune som arbejdsgiverSkal der gøres videre i forhold til Sorø Kommune som arbejdsgiver?"/>
        <s v="Gevinstmulighed - investering og implementering af system_x000a_Vi deltager i KOMBIT-netværket. Der er givet et tilskud på kr. 25.000 fra rådighedsbeløbet til netværksdeltagelse. Skal indgå i kommende business case."/>
        <s v="KMDs monopol på IT systemet KMD Sag skal brydes.  Analyse og planlægning af udbud. Udarbejdelse af kravspecifikation. Gennemførelse af udbud og efterfølgende kontraktindgåelse med leverandør"/>
        <s v="Ophævelse af monopolKOMBIT migrer data i forbindelse med kommunernes opsigelse af KMD Sag i dets nuværende form. KOMBIT foranlediger opbyggelsen af en fælles kommunal infrastruk i samarbejde med kommunerne."/>
        <s v="Udrulning af SAPALive fra 2016"/>
        <s v="Udvikling og overtagelse"/>
        <s v="Afhængig af 1.2.1. evt. EU-udbud KMD OPUS Lis og Data_x000a_Kontrakt udløber 31/12 12"/>
        <s v="Implementering af ledelsesinformationssystem og løsning - målsætninger fastlægges i denne faseUdarbejdelse af overordnet BC for projekt ledelsesinformation"/>
        <s v="LIS: Vurdering af anvendelse af lokal ledelses-informationssystem bl.a. på arbejdsmarkedsområdet – samt anvendelse af DUBU, som ledelses-informationssystem."/>
        <s v="??"/>
        <s v="Forventes i høj grad at kunne give besparelser i form af reduktion af antal snitflader"/>
        <s v="Eksisterende løsning"/>
        <s v="Der forventes gevinst på tværs af hele kommunen. Organisationsbroker kan ved rigtig implementering i den grad forenkle vores brugerstyring på tværs af organisationen - evt. i sammenhæng med OPUS brugerstyring. Vil blive undersøgt nærmere i forbindelse med programmet Sorø på nettet."/>
        <s v="Gevinstmulighed - investering og implementering i alle løsninger i Sorø Kommune"/>
        <s v="BBR version 2_x000a_Ejendomsskat_x000a_Ejendomsbidrag_x000a_Leje/adm. af kommunal ejendom_x000a_Jobcenter_x000a_A.kasse og jobcenter_x000a_LIS jobcenter_x000a_Opkrævning_x000a_Udbetaling_x000a_P-data til CPR_x000a_V-data til CVR/ESR_x000a_"/>
        <s v="Sorø Kommunes IT-system-arkitektur. _x000a_Projekt i samarbejde med Kombit"/>
        <s v="Planlægning af projekt på møde den 15. november 2012 i Kombit"/>
        <s v="Sorø på nettet er et program, som samler en masse projekter, som alle vedrører Sorø Kommunes færden og tilstedeværelse på nettet."/>
        <s v="Indgår i budgetaftale 2012 i forhold til straXen_x000a__x000a_Få skabt en helhed for levering af Sorø Kommunes services via nettet gennem etablering af en fælles platform.I maj er udarbejdet dokumentet &quot;Start af program&quot;. Senere vil der blive udarbejdet en mere detaljeret programbeskrivelse og PID for program - vil ske efter netstrategien er på plads._x000a__x000a_Der er reserveret kr. 200.000 fra rådighedsbeløb 2011. Der er endvidere reserveret XXXX kr. fra YYYY."/>
        <s v="Netstrategi - analyse af nettets muligheder for Sorø Kommune:_x000a_- Hvor vil vi hen?_x000a_- Hvor kommer vi fra? (analyse af nuværende digitale kanaler)_x000a_- Hvad skal der til? (touchpoint landskab, konceptuelle tanker)_x000a_- Hvad gør vi (prioriteret handlingsplan og BC)"/>
        <s v="Intranetstrategi - analyse af intranettets og andre interne portalers muligheder for Sorø Kommune:_x000a_- Hvor vil vi hen?_x000a_- Hvor kommer vi fra? (analyse af nuværende digitale kanaler)_x000a_- Hvad skal der til? (touchpoint landskab, konceptuelle tanker)_x000a_- Hvad gør vi (prioriteret handlingsplan og BC)_x000a__x000a_Helhedsorienteret sagsbehandling har brug for et velfungerede Intranet, så der vil være samarbejde mellem de to projekter._x000a__x000a_Projektet er i støbeskeen og start/slutdaoerne skal tages med forbehold"/>
        <s v="En ny hjemmeside (enten helt ny eller i en faceliftet version) er klar og den følger netstrategiens anvisninger for indhold og formål._x000a_Materiale fra nuværende hjemmeside, som skal flyttes til straXen, er også på plads._x000a__x000a_Tidsplanen er meget afhængig af netstrategiens anvisninger. Endvidere er Indenrigsministeriet igang med et projekt de kalder &quot;Go basic&quot;, hvor alle offentlige myndigheder kvit og frit får leveret open source kode (skabeloner) til delelementer på en hjemmeside. Det gør udviklingen af en hjemmeside billigere, og hurtigere - ikke gratis._x000a__x000a_Nedenstående tidsplan er derfor kun relevant, hvis vi skal i udbud, hvad vi ikke pt. kan afgøre._x000a__x000a_nov-dec 12: _x000a_1) kravspec og andet materiale til udbudsprocessen. _x000a__x000a_dec-maj 13: _x000a_2) Udbudsprocessen - 6 mdr. Der skal muligvis tilknyttes ekstern juridisk bistand iflg. Britt (vurdering ca. 50.000 kr.)_x000a_3) Gennemgang af nuværende sider på soroe.dk (opmærkning af sider som skal i straXen og ajourføring - fjernes fra nuværende soroe.dk og lægges i straXen)_x000a__x000a_junj-okt 13: _x000a_4) Udvikling ny hjemmeside_x000a__x000a_juli-okt 13:_x000a_5) implementering af ny hjemmeside - sker parallelt med pkt. 4 pga. agil udviklingsmodel"/>
        <s v="straXen er en del af budgetaftale 2012. straXen skal indføres i alle kommunens serviceområder._x000a__x000a_Den nuværende løsning KMD Kontaktcenterløsning skal i udbud. Det er dog nødt til at afvente netstrategiens anbefalinger, men umiddelbart herefter er det muligt at lave en kravspecifikation og gå i udbud._x000a__x000a_Det skal afgøres om vi går alene i udbud eller sammen med øvrige kommuner i driftsamarbejdet.Det drøftes på styregruppemøde den 26. september._x000a__x000a_Hvis netstrategien peger i en anden retning end en kontaktcenterløsning, så udgår dette projekt/udbud._x000a__x000a_Tidsplan:_x000a_1) nov-dec 12 kravspecifikation_x000a_2) dec 12 - maj 13 udbudsprocessen. Der skal muligvis tilknyttes ekstern juridisk bistand iflg. Britt (vurdering ca. 50.000 kr.)_x000a_"/>
        <s v="Hvis netstrategien peger i en anden retning end en kontaktcenterløsning, så udgår dette projekt._x000a__x000a_Hvis netstrategien anbefaler en kontaktcenterløsning, så går vi i udbud. Udfaldet af dette udbud har stor betydning for den tekniske implementering af straXen._x000a__x000a_Hvis det er eksisterende løsning, som fortsætter, så er aktiviteterne ganske få. Hvis vi vælger nyt system, vil implementeringsaktiviteterne blive mere omfattende._x000a__x000a_Ny løsning vil kræve 2-3 måneders implementering, herunder teknisk klargøring, artikelskrivning og introduktion til medarbejdere._x000a__x000a_Samme løsning kræver ingen aktiviteter."/>
        <s v="Når netstrategien er godkendt af chefgruppen, skal den implementeres i organisationen. Vi kender pt. ikke de aktiviteter._x000a__x000a_Herudover vil der være følgende elementer, som skal medtages for hvert enkelt område/center:_x000a__x000a_straXen er en del af budgetaftale 2012. straXen skal indføres i alle kommunens serviceområder._x000a_- Nye straXen-artikler skal skrives og hjemmesideartikler flyttes til straXen eller slettes/beholdes_x000a__x000a_Selvbetjeningsløsninger skal integreres:_x000a_- EDS bølge 1 (se særskilt specifikation). _x000a_- Gælder også kommende bølger i 2013 og frem._x000a_- Opfylde e2015 målsætninger_x000a_- Øvrige løsninger screenes, og det vurderes om vi skal gå ind i en udvikling/optimering/facelift af udvalgte løsninger. _x000a_Her følger vi tæt EDS-programmet fra KL/Kombit, som varetager screening og udvikling af løsninger som er en del af bølge-planen for selvbetjeningsløsninger._x000a__x000a_Netorganisationen skal implementeres._x000a__x000a_Borgerkommunikationen gennemgås og optimeres, således at ord og handling stemmer overens. Sammenhæng mellem den fysiske verden og nettet._x000a__x000a_Tidsplanen er meget usikker. Afhænger af hvor mange områder vi kan køre igennem af gangen og om vi kan køre det sideløbende med hjemmeside-projektet._x000a_Igen mangler vi viden indtil netstrategien er udarbejdet."/>
        <s v="straXen visionen drøftes pt. i chefgruppen. Det er tidligere besluttet, at lave et organisationsspor, hvor opgavetyperne i hele organisationen klarlægges._x000a_Når nye områder kommer i straXen, kan det medføre organisationstilpasninger, herunder optimering af call-center (og afklaring af en evt. udvidelse)._x000a__x000a_Processen for klarlæggelsen af opgavetyperne på tværs af organisationen er ikke klar endnu. Ej heller tidsplanen herfor."/>
        <s v="Et nyt Intranet (enten helt nyt eller i en faceliftet version) er klar og den følger Intranetstrategiens anvisninger for indhold og formål._x000a_Materiale fra nuværende Intranet, som skal flyttes til straXen, er også på plads._x000a__x000a_Helhedsorienteret sagsbehandling (innovationsgruppen) skal tænkes ind i projektet._x000a_._x000a_Tidsplanen er meget afhængig af Intranetstrategiens anvisninger. _x000a__x000a_Nedenstående tidsplan er derfor kun relevant, hvis vi skal i udbud, hvad vi ikke pt. kan afgøre._x000a__x000a_Jan 13: _x000a_1) kravspec og andet materiale til udbudsprocessen. Der skal muligvis tilknyttes ekstern juridisk bistand iflg. Britt (vurdering ca. 50.000 kr.). Vurderes om det er hensigtsmæssigt at køre de to udbud samtidigt og i hvor høj grad de skal være forbundet med hinanden._x000a__x000a_feb-juli 13: _x000a_2) Udbudsprocessen - 6 mdr._x000a_3) Gennemgang af nuværende sider på Sofus (opmærkning af sider som skal i straXen og ajourføring - fjernes fra sofus og lægges i straXen)_x000a__x000a_aug 13 - jan 14: _x000a_4) Udvikling nyt intranet (forudsætter at hjemmeside og intranet kan udvikles parallelt - hvis ikke starter denne proces først Q4 2013)_x000a_5) Implementering af nyt intranet - sker parallelt med pkt. 4 pga. agil udviklingsmodel_x000a_"/>
        <s v="Intranettet implementeres i hele organisationen, herunder uddannelse af medarbejderne. Implementering af nyt intranet sker parallelt med den agile udviklingsfase af intranettet._x000a__x000a_Alle medarbejdere på rådhuset undervises i Intranettet. Relevant undervisning for øvrige medarbejdere planlægges og gennemføres._x000a__x000a_Tidsplanen er endnu ikke klar. Afventer intranetstrategien."/>
        <s v="Skal vi fastholde en hotline udenfor åbningstid? _x000a__x000a_Skal vi fortsætte med shared service med de øvrige abt-kommuner?_x000a__x000a_Business casen for abt-projektet skal evalueres._x000a__x000a_Målsætningerne for abt-hotlinen skal evalueres._x000a__x000a_Samarbejdet med øvrige 5 kommuner skal evalueres._x000a__x000a_Alt sammen med henblik på en beslutning om en fortsættelse af samarbejdet, herunder ny business case og PID for projektet_x000a__x000a_"/>
        <s v="Indførelse af Digital Post og fjernprint - både internt og overfor borgere og virksomheder"/>
        <s v="Resterende målsætning fra eDag3 fase 1._x000a_Resterende markedsføringsinitiativer samt afslutning af projekt."/>
        <s v="Gennemførelse i institutionsniveau._x000a_Afventer udbud ESDH - eller kan vi vente så længe med baggrund i problemstillinger i dag?"/>
        <s v="Løsning implementeret i administrationen - gevinst realiseret_x000a__x000a_For virksomheder tvunget brug allerede i 2013. Dato endnu ikke besluttet fra digitaliseringsstyrelsen._x000a_For borgere tvunget brug fra 1. november 2014 (eDag4)_x000a__x000a_Jfr. aftale KL og regeringen obl. Digital post 212 mio i 2013 stigende til 547 i 2015. Svarende til 1,1 mio i 2012 stigende til 2,8 i 2015"/>
        <s v="Indgår i budgetaftale 2012 samt rammeaftale med_x000a_2012 -718.000_x000a_2013 513.000_x000a_2013 1.333.000_x000a_2015 og frem 1.846.000_x000a_Gennemførelse af projekt med henblik på vurdering og anskaffelse og implementering af teknologi til genkendelse og konvertering af tale til tekst i hele organisationen._x000a_Projekt beskrives og faseopdeles. Der udarbejdes behovsanalyse"/>
        <s v="Design af projekt._x000a_Pilotforløb hvor system testes og evalueres. På denne baggrund træffes endelig valg om krav til løsning og der udarbejdes en potentialevurdering"/>
        <s v="Indkøb af licenser, herunder forberedelse og gennemførsel af evt. (mini-)udbud"/>
        <s v="Talegenkendelse udrulles i passende takt til relevante områder, på baggrund af potentialevurdering og evaluering af pilot."/>
        <s v="Dialogforløb (dialogmøder) i organisationen med henblik på evaluering af strategien og handleplan samt &quot;input&quot; til revidering af handleplan (nye initiativer) fra alle områder i organisationen - årshjul"/>
        <s v="Et fortsat arbejde med at udvikle ledelseskulturen i Sorø Kommune mod at se digitalisering som en del af det grundlæggende omkring vores opgaveløsning og at den digitale ledelsesadfærd er med til at styrke effektiviseringen.Indarbejdelse af digital ledelse i det planlagte ledelsesudviklingsforløb i Sorø Kommune _x000a__x000a__x000a_"/>
        <s v="Gennemførelse af ”Digital- og velfærdskonference i Sorø Kommune” 1 gang årligt, med henblik på innovation, inspiration samt med præsentation af gode digitale historier i Sorø Kommune (etablering af netværk)."/>
        <s v="Gennemførelse af Lederforumsmøde - 1 gang årligt, med henblik på innovation, inspiration samt med præsentation af gode digitale historier i Sorø Kommune. "/>
        <s v="LUS samt MUS konceptet tilrettes i forhold til digitalisering samt digitale kompetencer"/>
        <s v="StandardiseringUdarbejdelse af grundlag for hvordan dokumentationsforpligtigelsen håndteres i en fremtid hvor der arbejdes med nye kommunikationsformer, datafangst etc. eksempelvis gennem SMS. MMS, Video, Audio (Tale til Tekst)_x000a__x000a_Sammenhæng til talegenkendelsesprojekt, udbud af esdh og care samt telefoni-projekt"/>
        <s v="Kortlægning af nuværende håndtering af dokumentation"/>
        <s v="Overordnede anbefalinger til håndtering af dokumentation"/>
        <s v="GIS i relation helhedsorienteret sagsbehandling"/>
        <s v="GIS i relation til Ledelsesinformation"/>
        <s v="Udbredelse af GIS på tværs af organisationen._x000a_Brugerkurser i GIS."/>
        <s v="Udbredelse af GIS på tværs af organisationen.Daginstitutionsområdet:_x000a_Visitationszoner i forhold til institutioner._x000a_Befolkningsprognose i forhold til daginstitutions-distrikter i lighed med skoleområdet._x000a_Undersøgelse af muligheder for integration af GIS og Care."/>
        <s v="Udbredelse af GIS på tværs af organisationen.Handicap og Ældre:_x000a_GIS som værktøj til ledelsesinformation/hurtigere overblik over komplekse sammenhænge. _x000a_Sammenkobling af bopæl med forskellige persondata/befolkningsprognose."/>
        <s v="Udbredelse af GIS på tværs af organisationen.Jobcentret:_x000a_GIS som analyseværktøj._x000a_Fx:_x000a_- Socioøkonomiske parametre i kombination med sundhedsdata._x000a_- Tilflyttere på offentlig forsørgelse. Hvor bor de og hvor mange er de?"/>
        <s v="Implementering af OPUS inkl. nye moduler._x000a_ Reimplementering på tværs af hele den kommunale organisation samt realisering af nytteværdier jfr. nytteværdi-projektet. _x000a_Overordnet projektstyring_x000a_Implementering finansieret ved anlægsbevilling på 3.887.852._x000a_ Bevilling tilbagebetales over 2 år. _x000a_Gevinst i 2014 1,1 mill._x000a_ Gevinst fra 2015 er ca. 3,3 mill. "/>
        <s v="Debitorsystem"/>
        <s v="Gennemførelse af projekt omkring effektivisering og automatisering af den samlede rekrutteringsprocesTidl. Projekt 1.9 Rekrutteringsproces indarbejdes i OPUS-projektet. Tilgodehavende fra KMD til i dette projekt indarbejdes i OPUS projektet"/>
        <s v="Løn- og personalesystem"/>
        <s v="Projekt omkring effektivisering og standardisering af brugerstyring i forhold til Sorø Kommunes samlede systemproteføljeTidl. Projekt 1.10. Brugerstyring indarbejdes i OPUS-projektet. Tilgodehavende fra KMD til i dette projekt indarbejdes i OPUS projektet"/>
        <s v="Vagtplansystem"/>
        <s v="Økonomisystem"/>
        <s v="E-handel - undersøgelse af udfordringerne med e-handel implementeringen og planlægning af RE implementering af e-handel systemet"/>
        <s v="Implementering af politik blandt alle kommunens medarbejdere, som er på kommunens net"/>
        <s v="Implementering af sikkerhedspolitikken i hele organisationen herunder udarbejdelse af yderligere bilag. Der er reserveret kr. 65.000 fra rådighedsbeløbet til bistand fra BDO_x000a_Risikovurdering og formulering af beredskab ved alle systemejere"/>
        <s v="Nedsættelse af arkitektur-gruppeDer nedsættes en it-arkitektur-gruppe i Sorø Kommune bestående af: Ulla Frostholm, Leif Bjerring og Bodil Thomsen"/>
        <s v="Reimplementering af BørneintraDer er behov for reimplementering af Børneintra efter der er etableret fiberforbindelser til daginstitutionerne"/>
        <s v="Implementering af Skole IT-strategi gældende fra 2011-2014."/>
        <s v="Interaktive projektorer"/>
        <s v="Pædagogiske og didaktiske tiltag, Digitale læremidler mv."/>
        <s v="Pædogogiske læreplaner"/>
        <s v="Styring og ledelsestiltag"/>
        <s v="Anskaffelse af fremvisningsmulighed til manglende klasserum på skolerne "/>
        <s v="Anskaffelse og implementering af iPads til undervisnings- og pædagogisk personale på Folkeskolerne samt SFO, UngSorø og Smilehullet (under folkeskolen) "/>
        <s v="Indgår i it-strategi_x000a__x000a_Projekt omfatter fastnettelefoni, mobiltelefoni, video, smartphones, Unified Communication (integration mellem telefoni, video, chat, kalender, viderestilling etc.)I forbindelse med office 2010, får vi automatisk microsoft communicator._x000a_Projektet redefineres til:_x000a__x000a_1. Test af nye muligheder i kommunikationsdel i office._x000a_"/>
        <s v="Evt. udbud, anskaffelse og implementering"/>
        <s v="Tilretning af fagsystemer, EDH, hjemmeside m.v. som konsekvens af flytning af opgaver til Udbetaling DanmarkUafklaret"/>
        <s v="Tværgående projekt omkring udbredelse af CARE til alle relevante omrder i Sorø Kommune._x000a_Sammenhæng til EDH."/>
        <s v="At få etableret en samlet platform for kompetenceudvikling - støtte gennem anvendelse af forskellige undervisnings- og vejledningsteknologier eksempelvis eLearning, CoBrowsing, NetMeeting etcProjektet skal opsamle erfaringer og indhente inspiration_x000a__x000a_Projektet skal udarbejde en BC som grundlag for et videre forløb"/>
        <s v="Indgår i budgetaftale 2012_x000a_Etablering af videokommunikation som nyt arbejdsredskab til mødeeffektivisering, tele-tolkning etc.Business case version 1 - mødelokale pilot K17 samarbejde"/>
        <s v="Business case version 2 i samarbejde med hele organisationen"/>
        <s v="EU Udbud_x000a_Der er indgået tidsbegrænset aftale i 2011 om OPUS Energi til 30/6 2013"/>
        <s v="Evt. implementering af nyt system - samarbejde Teknik &amp; Miljø og Borgerservice"/>
        <s v="Nationalt udbud (Annonceringspligt)Sammenhæng til &quot;Sorø på nettet&quot;"/>
        <s v="Evt. implementering af nyt system på tværs af organisationen"/>
        <s v="Udbud af GIS-platform - kan den evt. afsluttes, så vi alene har nedenstående projekt Thomas?"/>
        <s v="Implementering af nyt FKG-kompatibelt web-gis og geodatabase."/>
        <s v="Udbud - afvikles i netværk med andre kommuner og KL. Mini udbud baseret på KL rammeudbud."/>
        <s v="Udbud af lovguidesystem (Schultz Lovguide). _x000a_Nationalt udbud (Annonceringspligt)Nationalt udbud._x000a_Udbuddets business case skal tage højde for uddannelsesudgifter og implementeringsomkostninger. _x000a_Beslutning omkring placering af systemansvar, når løsningen er i drift."/>
        <s v="Implementering af nyt lovguidesystem efter udbud."/>
        <s v="Nationalt udbud (Annonceringspligt)Sammenhæng til EDH udbud?"/>
        <s v="Evt. implementering af nyt system efter udbud"/>
        <s v="Evt. EU-udbud"/>
        <s v="Implementering af evt. nyt system efter udbud"/>
        <s v="Nationalt udbud (Annonceringspligt)"/>
        <s v="EU udbudOPERS Universe købt på SKI 02.19 2011)"/>
        <s v="EU Udbud af ESDH system"/>
        <s v="Gennemførelse af foranalyse på tværs af hele Sorø Kommunes organisation, kravspecifikation, udbud og implementering m.v.Opstarter med afklaring om ESDH skal installeres på institutionsniveau. OBS sammenhæng til Care allerede i analysefasen"/>
        <s v="EU UdbudUafklaret"/>
        <s v="Den nuværende basissoftware på den administrative platform er forældet, og skal udskiftes._x000a_Undersøge mulige alternativer - herunder Open Sourceudgaver af basissoftware i dele af administrtionen_x000a_Plan for teknisk opgradering"/>
        <s v="Teknisk implementering"/>
        <s v="Udrulning af Win 7 og Office 2010 på 1150 Pcer_x000a__x000a_340-2012-103336 00. PID - Projektbeskrivelse Office2010/Win7 opdat.docx_x000a__x000a_340-2012-123307 X. Bilag - BusinessCase for opgraderingen.xlsx"/>
        <s v="Uddannelse af superbrugere og uddannelse for it brugerne._x000a_Planlægning og uddannelse"/>
        <s v="Destop virtualisering er en mulig løsning for forlængelse af livet på en arbejdsstation. Samtidigt kan softwareudrulning og –opgradering smidiggøres.Der skal derfor gennemføres en analyse af muligheder og effekter ved desktop virtualisering – herunder økonomien omkring løsningen._x000a_Der skal tages hensyn til, om løsningen skal indføres bredt, eller alene på dele af administrationen. _x000a_Løsningsmulighederne er undersøgt. Nuværende løsningsformer er ikke modne nok – primært pga. hastighed. Det forventes, at en mere moden løsning kan undersøges nærmere i 2013"/>
        <s v="Evaluering af aftale mellem Driftscenter IT og skoleområdet om overtagelse af skole-pc-ereEvalueringen gennemføres med bistand fra Jette Kreisholdt fra UBS._x000a__x000a_Evalueringen forelægges styregruppe for skole-IT"/>
        <s v="Afsøge markedet for udbydere af internettrafik"/>
        <s v="Den nuværende firewall og Internetforbindelse er i dag outsourced til KMD._x000a_Det forventes, at drift &quot;inhouse&quot; kan foretages for samme eller færre midler, end der i dag er afsat til opgaven_x000a_Det er opfattelsen, at opgaven uden problemer kan insources, som den tidligere har været, bl.a. fordi værktøjer og den generelle udvikling har smidiggjort driften af disse services._x000a_ En insourcing af internetforbindelse og firewall muliggør desuden højere hastigheder imellem de forskellige net, hvilket giver større fleksibilitet._x000a_Målet er:_x000a_Opnå større fleksibilitet_x000a_Minimere ventetid og fejlsøgning i forbindelse med firewalladministration_x000a_Mulighed for større båndbredde til internettet_x000a_Afsøge markedet for mulige firewallløsninger"/>
        <s v="Implementere løsningerne"/>
        <s v="Indhente tilbud på adgang til internettet"/>
        <s v="Indhente tilbud på implementering af firewallløsning (SKI)"/>
        <s v="Styrke den fysiske sikkerhed på administrativ platform, og leve op til de gængse normer, der benyttes i virksomheder med Sorø Kommunes &quot;profil&quot;_x000a_Minimere risikoen for ubudne gæster på kommunens netværk._x000a_Minimere spildtid i organisationen p.g.a. uarbejdsdygtigt udstyr.Det er normal praksis, at services, som kan tilgås via Internettet, sikres med 2-faktor autentificering._x000a_Der vil derfor blive implementeret en token løsning på adgang til mail via OWA.sorøe.dk"/>
        <s v="Der bør implementeres et overvågningssystem, som kan benyttes af eksternt firma. Dette vil så potentielt kunne reagere på alarmer uden for normal åbningstid, så IT ikke skal være i beredskab. _x000a_Firmaet skal kunne afhjælpe specifikt definerede (kritiske) problemer, så nedetid mindskes inden for normal åbningstid, idet arbejdet kan påbegyndes allerede før åbningstid."/>
        <s v="Størrelsen på Sorø Kommunes netværk er støt voksende. Dette udgør en sikkerhedsrisiko, da &quot;indersidenetværket&quot; bliver tilgængelige på steder, hvor der ikke er &quot;passiv&quot; overvågning, i form af personale, m.v._x000a_Sikkerheden kan automatiseres og implementeres vha. en NAC-løsning. Udsat fra 2012 til 2013 p.g.a. mgl. finansieringsmulighed._x000a__x000a_Indhentning af tilbud"/>
        <s v="Udarbejdelse af business case med forslag til finansiering"/>
        <s v="I forbindelse med strategi processen har det været ønsket, at der blev fastlagt et sæt af principper for den fremtidige finansiering af it-anvendelsen i Sorø Kommune_x000a_Konkretisering af principper for costmodellen"/>
        <s v="Målet er:_x000a_En cost-model der synliggør omksotninger ved udvikling, drift og support af Sorø Kommunes it-platform og som samtidig placerer udgifterne_x000a_At effektiviser ressourceanvendelsen i Sorø Kommune_x000a_At give et kvalificeret input til udarbejdelse af business cases._x000a_At sikre de driftsmæssige forudsætninger for udvikling og drift af Sorø Kommunes it-platformImplementering af modellen gennem omallokering af it-omksotninger i budgetter. Der er udarbejdet forslag til costmodel - fase :_x000a_Tidsplan for impl. af costmodel:_x000a_Besluttet 21. september 2011._x000a_Costmodel implementeret 1/1 2012 (Budget 2012)_x000a_I fase 2, vil costmodellen blive udvidet."/>
        <s v="Der igangsættes et initiativ med henblik på at bringe den samlede it-organisation i overensstemmelse med de udfordring it-strategien og den fortsatte digitalisering giver i Sorø Kommune:_x000a__x000a_Målet er:_x000a_En klar rolle- og opgavefordeling mellem brug, drift og support, herunder opgaver og ansvar for systemejere og superbrugere._x000a_Revision og implementering af roller og opgaver for systemejer og superbrugerorganisationen, pædagogiske it-vejledere m.v._x000a_Forankring af it-platformens fortsatte udvikling, herunder bistand til Chefgruppen i forbindelse med it-arkitekturmæssige problemstillinger ved udarbejdelse og behandling af Business cases_x000a_Gennemgang af sikkerhed - håndtering og niveau_x000a__x000a_Implementering af ordningen evt. gennem projekt Digital ledelse._x000a_Placering af opgaver og ansvar i forhold til den tekniske udvikling, herunder støtte til digitaliseringsprojekter"/>
        <s v="Der skal gennemføres en afdækning af kompetencer i it-organisationen (Driftscenter it, digitaliserings teamet, superbruger og systemejere, skole-it området) med henblik på at vurdere og opstille en udviklingsplan._x000a_Udviklingsplanen skal desuden identificere behovet for investeringer til kompetenceudvikling_x000a_Målet er:_x000a_At identificere eventuelle kompetencegab i forhold til roller og opgaver i it-organisationen_x000a_At udarbejde en plan, der skal sikre de rette kompetencer til at sikre en stabil og kvalitativ drift og support og udvikling._x000a_At sikre de nødvendige kompetencer til den fortsatte udvikling af Sorø Kommunes it-platform og digitaliseringsaktiviteter"/>
        <s v="Implementere løsningen"/>
        <s v="Sorø Kommunes skoler drives i dag af 21 servere, fordelt på 9 lokationer._x000a_Ved konsolidering af disse servere til omkring 6-8 servere, centralt virtualiseret på Sorø Rådhus, vil der kunne spares en stor del udgifter til strøm, vedligeholdelse, administration, m.v._x000a_De nuværende servere er desuden af ældre dato (11 af serverne er fra 2005, de resterende fra 2007), hvorfor disse efter normal IT-praksis bør udskiftes._x000a_Ved reduktion af antallet af servere, samt virtualisering af disse på eksisterende hardware, spares desuden en stor omkostning til fysisk installation af de nye servere._x000a_En konsolidering og virtualisering muliggør desuden en opgradering af de centrale systemer, hvor nuværende installation er fra hhv. 2003 og 2006. En opgradering er en forudsætning for overgangen til Windows2007 på klientplatformen._x000a_Målet er at:_x000a_Reducere udgifter til nye servere og implementeringen af disse_x000a_Minimere de administrative opgaver omkring vedligehold m.v._x000a_Opdatere platformen til en nutidig løsningGennemføres efter Wan samt trådløst netværk projekter_x000a_Identificere funktions- og kapacitetsbehov_x000a__x000a_Indhente tilbud på konsolidering, opdatering og virtualisering af nødvendige servere (SKI)_x000a__x000a_"/>
        <s v="Der skal fremover løbende følges op på service level agreements (SLA), effekter, brugertilfredshed._x000a__x000a_Målet er:_x000a_Opfølgning på kvalitet og service med henblik på udvikling af niveau_x000a_Forbedret kvalitet og service til aftalt niveau_x000a_Realisering af effekter af it-investeringer.Der skal udarbejdes et sæt retningslinjer for gennemførelse af opfølgningsaktiviteter, herunder hvilke metoder, der skal envendes_x000a_Evt. automatiseret opfølgning (systemregistreringer._x000a_Dialogmøder_x000a_Spørgeskemaundersøgeler_x000a_Effektmålinger"/>
        <s v="Der gennemføres et samlet udbud på WAN-forbindelserne i Sorø Kommune med henblik på etablering af en samlet løsning der omfatter alle enheder (geografiske) og med henblik på en standardisering og centralisering af drift og vedligeholdelse. Det nye netværk skal sikre at der er tilstrækkelig kapacitet på alle lokationer til at håndtere den øgede digitalisering. _x000a_Løsningen skal desuden kunne understøtte udviklingen på skole-området, hvor flere services og programpakker i de kommende år vil blive tilgængelige på internettetBehovsopgørelse_x000a_Undersøge muligheder og økonomi ved ekstern drift  Denne del er afsluttet"/>
        <s v="Ibrugtagning."/>
        <s v="Implementering"/>
        <s v="Udbud Denne del er afsluttet"/>
        <s v="Sammenhæng til opgradering af Office 2010/Win 7. _x000a_For fuldt ud at kunne understøtte de nye udgaver, kræves opgradering til hhv. Exchange 2010 og AD2008R2._x000a_Målet er, at opdatere &quot;backenden&quot; så kommende klientversioner understøttes, samt at gennemføre opgradering og migrering for så vidt uden nedetid indenfor normal åbningstid.Aktiviteter gennemføres med ekstern bistand, da projekterne kræver indgående ekspertkendskab til produkterne, samt best practices for opsætning og migrering fra nuværende opgaver._x000a_Aktiviteter:_x000a_Tilbyde opgaven til min. 2 leverandører._x000a_Opbygge nyt system, og migrere til dette fra gammelt system."/>
        <s v="Den nuværende Citrix løsning i Sorø Kommune er &quot;end-of-support&quot;, og skal opgraderes til nyere version. Løsningen benyttes i dag bredt i kommunen - dels til &quot;mobilt arbejde&quot;, samt til hjemmearbejde. En opgradering af løsningen skal sikre, at denne fortsat kan benyttes, og udbygges, idet der ses et stigende behov for adgang til kommunens systemer via Citrix.Afhængighed til opgradering af Office 2010/win 7_x000a_Undersøge nuværende og fremtidigt behov"/>
        <s v="Indhente tilbud på implementering af ny løsning, indeholdende migrering fra gammel til ny platform"/>
        <s v="Der findes i dag ca. 110 publikums PCere, som er anskaffet af kommunen, og benyttes af borgere i kommunen, på kommunale lokationer. Løsningerne er vidt forskellige, ligesom benyttet teknisk løsning og sikkerhedsniveauet er vidt forskelligt._x000a_Målet er:_x000a_Definere en samlet, ensartet løsning for drift og vedligehold af publikums PC-ere i Sorø KommuneAfventer implementering af Windows /Office 2010_x000a_Definere og implementere teknisk løsning - herunder fastsættelse af udgifter i den forbindelse"/>
        <s v="Indarbejdelse af drift og vedligehold for publikums PC-ere i Costmodel for IT i Sorø Kommune"/>
        <s v="Der udestår en formaliseret aftale struktur omkring leverance af serviceydelser, drift og support mellem Driftscenter it og brugerorganisationen. I den forbindelse skal der udarbejdes et katalog over services, ydelser og en prissætning heraf. _x000a_Målet er:_x000a_At synliggøre priser på de ydelser, der leveres fra Driftscenter IT_x000a_At skabe det forbnødne grundlag for kvalificering af business cases._x000a_Sammenligning af ydelser i forbindelse med udbud i forhold til vurdering af den økonomisk mest fordelagtige løsning.Udarbejdelse af servicekatalog"/>
        <s v="Indgå aftaler om service level's med interessenter"/>
        <s v="Strategi for udvikling af Sorø Kommunes IT-drift_x000a_Udarbejdelse af strategi"/>
        <s v="Trådløst net på skolerne. Nuværende centrale løsning for administrative og publikumsnet skal skiftes, da løsningen er &quot;end-of-sale&quot;, og vil således ikke understøttes længere, inden for 1-2 år. Af samme årsag kan den nuværende løsning ej heller udbygges yderligere.Afhængighed til Office 2010/win7 _x000a__x000a_Forundersøgelse Denne del er afsluttet"/>
        <s v="Udbud - denne fase skal beskrives"/>
        <s v="En costmodel, der synliggør omksotninger ved udvikling, drift og support af Sorø Kommunes IT-platform og som samtidig placerer udgifterneProjektet udvides til at omfatte yderligere IT-omkostninger i Sorø Kommune._x000a_Løbende implementering af modellen gennem omallokering af it-omkostninger i budgetter"/>
        <s v="Markedet er i de seneste år tilført en del nye enheder, i form af de såkaldte tablets. Disse er for en stor dels vedkommende grundlæggende forskellige fra nuværende PC-løsninger, hvorfor både anvendelse og styring er anderledes. Der skal indgå BC for anskaffelse af nødvendige styringsværktøjer. _x000a__x000a_Målet er at:_x000a_Undersøge mulighederne for anvendelse af nye enheder bredt i Sorø Kommune_x000a_Udarbejde beskrivelse af, hvad Sorø Kommune kan tilbyde (indgå som en del af Driftscenter IT's servicekatalog)_x000a_Anskueliggøre evt. større fleksibilitet i anvendelsen af IT, ved brug af de nye enheder_x000a_Fastsætte evt. større effektivisering ved anvendelse af nye enheder_x000a_Identificere hvilke løsninger, som kan sikre, at sikkerheden omkring og administration af enhederne beholdes på nuværende niveau for eksisterende enheder.Identificere eventuelle behov - herunder hvad der skal tilgås, og hvordan det skal tilgås_x000a_Undersøge markedet for administrations- og sikkerhedsløsninger på baggrund af identificeret behov_x000a_Fastsætte rammer for understøttede typer og modeller af enheder_x000a__x000a_Koordineres med skole-it-projekt_x000a_"/>
        <s v="Der skal udarbejdes et forslag til en samlet fremtidig håndtering af hjemmearbejde. Der skal tages højde for typen af forbindelse, og den bagvedliggende tekniske løsning – herunder benyttet udstyr.Behovsanalyse_x000a_Undersøge mulige løsninger, herunder platform og forbindelsestype._x000a_Undersøge udgiften ved at benytte kommunalt udleveret udstyr._x000a_Præsentere samlet ensartet løsning, som kan benyttes bredt i kommunen._x000a_Udarbejde forslag til forskellige løsningsmodeller til beslutning i chefgruppen."/>
        <s v="Adgangen til Internettet p.t. i princippet frit - både for skoler og det administrative net. _x000a_Ved indførsel af webscanning og -filtrering, vil man kunne fastsætte en strengere Internetpolitik, som bl.a. aktivt vil kunne forhindre besøg på &quot;upassende&quot; hjemmesider. Dette vil potentielt kunne spare Internetbåndbredde, samt medføre effektivisering. Projektet skal undersøges nærmere - med nærmere afdækning af behov samt mulighed for billigere løsning end skitseret."/>
      </sharedItems>
    </cacheField>
    <cacheField name="Økonomi" numFmtId="0">
      <sharedItems containsBlank="1" containsMixedTypes="1" containsNumber="1" containsInteger="1" minValue="140000" maxValue="1670000" count="22">
        <s v="Gevinst er høstet"/>
        <s v="Potentiel rammebesparelse 2013"/>
        <s v="Indgår udkast rammebesparelse 2013"/>
        <s v="Indgår i rammebesparelse it-paradigmeskifte"/>
        <s v="Mangler finansiering - indgår i øvrigt i it-paradigmeskifte"/>
        <m/>
        <s v="Afsat kr.:"/>
        <n v="140000"/>
        <s v="Indgår i udkast rammebesparelse 2013"/>
        <s v=""/>
        <s v="Eksist. budget"/>
        <s v="19 mio kr. i alt (investering)"/>
        <s v="2.2 mio"/>
        <s v="14.3 mio"/>
        <s v="Der er reserveret kr. 200.000 fra rådighedsbeløb 2011 i projektbudget. BC skal udarbejdes"/>
        <n v="482000"/>
        <s v="Der er reserveret kr. 250.000 i projektbudget af rådighedsbeløb 2011"/>
        <s v="Kr. 1.256.570 i anlægsplan til køb af licenser._x000a_Kr. 105.000 placeret i projektbudget til opnormering midlertidig i driftscenter."/>
        <n v="1670000"/>
        <n v="1650000"/>
        <s v="Der er afsat kr. 250.000 i anlægsplanen"/>
        <s v="2,5 mio i projekt_x000a__x000a__x000a_Afsat i it-anlægsplan kr. 250.000_x000a__x000a_Kr. 105.000 placeret i projektbudget til midlertidig opnormering i it-drift_x000a_"/>
      </sharedItems>
    </cacheField>
    <cacheField name="Projekt-ejer" numFmtId="0">
      <sharedItems containsBlank="1" count="16">
        <s v="Bodil Thomsen"/>
        <s v="Morten Olesen"/>
        <s v="Ebbe F. Nielsen"/>
        <s v="Søren Wollesen"/>
        <s v="Flemming Baagø"/>
        <s v="Thomas Harfot Bodil Thomsen"/>
        <m/>
        <s v="Johan Otte"/>
        <s v="Per Timm Jensen"/>
        <s v="Per Timm Jensen Bodil Thomsen"/>
        <s v="Morten Olesen Bodil Thomsen"/>
        <s v="Bodil Thomsen Johan Otte"/>
        <s v="Bodil Thomsen Per Timm Jensen"/>
        <s v="Arbejdsmrkedschef"/>
        <s v="Lone Namyslo"/>
        <s v="UBS - skal drøftes med Johan"/>
      </sharedItems>
    </cacheField>
    <cacheField name="Projekt-leder" numFmtId="0">
      <sharedItems containsBlank="1" count="37">
        <s v="Merete Ravn"/>
        <s v="Susanne Bach"/>
        <s v="Mette S. Kristensen"/>
        <s v="Lone Klevin?"/>
        <s v="Venter"/>
        <s v="Ikke aktuelt"/>
        <s v="Diana Britt Højgaard"/>
        <s v="Helen Sabinsky"/>
        <s v="Britt Andersen"/>
        <s v="Kristine Christensen"/>
        <m/>
        <s v="Jakob Budtz"/>
        <s v="Bodil Thomsen"/>
        <s v="Lone Nielsen"/>
        <s v="Thomas Kandrup"/>
        <s v="Søren Landgreen Sørensen"/>
        <s v="Leif Bjerring"/>
        <s v="Karina Kofoed"/>
        <s v="Kim Krøjgaard"/>
        <s v="Ulla Frostholm"/>
        <s v="Flemming Andreasen"/>
        <s v="Luise Bertelsen"/>
        <s v="Flemming Dahl"/>
        <s v="Emil Nygaard"/>
        <s v="Lone Namyslo"/>
        <s v="Skal drøftes med Johan"/>
        <s v="UBS - uafklaret" u="1"/>
        <s v="Jette Kreisholt er spurgt?" u="1"/>
        <s v="Thomas Nielsen" u="1"/>
        <s v="Uafklaret" u="1"/>
        <s v="Jakob Budtz med sparring fra Britt" u="1"/>
        <s v="Lone Nielsen_x000a__x000a_" u="1"/>
        <s v="Skal afklares i UBS" u="1"/>
        <s v="Sandra Mouritzen" u="1"/>
        <s v="Emil Nygaard/Kim Krøjgaard" u="1"/>
        <s v="Luise Bertelsen - bistand fra Britt Andersen, team digitalisering, i form af rådgivning" u="1"/>
        <s v="Ulla, Leif og Bodil" u="1"/>
      </sharedItems>
    </cacheField>
    <cacheField name="Projekt- deltagere" numFmtId="0">
      <sharedItems containsBlank="1"/>
    </cacheField>
    <cacheField name="Start Dato" numFmtId="0">
      <sharedItems containsDate="1" containsBlank="1" containsMixedTypes="1" minDate="1905-07-03T00:00:00" maxDate="2012-12-02T00:00:00" count="76">
        <d v="2012-10-01T00:00:00"/>
        <d v="2013-01-01T00:00:00"/>
        <d v="2014-01-01T00:00:00"/>
        <d v="2015-01-01T00:00:00"/>
        <d v="2013-11-01T00:00:00"/>
        <d v="2012-01-01T00:00:00"/>
        <d v="2011-06-01T00:00:00"/>
        <m/>
        <d v="2011-01-01T00:00:00"/>
        <d v="2012-04-01T00:00:00"/>
        <d v="2013-12-01T00:00:00"/>
        <d v="2012-05-01T00:00:00"/>
        <d v="2012-08-20T00:00:00"/>
        <d v="2012-11-01T00:00:00"/>
        <d v="2013-06-01T00:00:00"/>
        <d v="2013-02-01T00:00:00"/>
        <d v="2010-03-01T00:00:00"/>
        <d v="2013-10-01T00:00:00"/>
        <d v="2013-04-01T00:00:00"/>
        <d v="2012-09-01T00:00:00"/>
        <d v="2013-07-01T00:00:00"/>
        <d v="2012-06-01T00:00:00"/>
        <d v="2012-03-01T00:00:00"/>
        <d v="2012-05-15T00:00:00"/>
        <d v="2012-09-20T00:00:00"/>
        <s v="Q3 og Q4 2012"/>
        <s v="Q2 2012"/>
        <s v="Q3 2012"/>
        <d v="2013-08-01T00:00:00"/>
        <d v="1905-07-04T00:00:00"/>
        <d v="1905-07-05T00:00:00"/>
        <s v="Medio 2012"/>
        <s v="1. halvår 2012"/>
        <d v="1905-07-03T00:00:00"/>
        <s v="2. halvår 2012"/>
        <s v="Løbende i 2012"/>
        <s v="01-0112"/>
        <s v="Efterår 2012"/>
        <s v="01.05.2012" u="1"/>
        <s v="Senest medio 2012" u="1"/>
        <s v="Gevinstmulighed 2012 jfr. oversigt?" u="1"/>
        <s v="Start tidligst 2013 Implementering efterår 2013" u="1"/>
        <s v="Q1 - Q3 2012" u="1"/>
        <d v="1905-07-07T00:00:00" u="1"/>
        <s v="?" u="1"/>
        <s v="Q1" u="1"/>
        <s v="Ultimo 2012" u="1"/>
        <s v="Q4 2012" u="1"/>
        <s v="2012-2016" u="1"/>
        <s v="2011/primo 2012." u="1"/>
        <s v="Rykket fra 2013 til 2014" u="1"/>
        <s v="Jan - maj 2012" u="1"/>
        <s v="Marts - sept. 2012" u="1"/>
        <s v="Udskudt til 2013 - sammenhæng til ESDH-udbud" u="1"/>
        <s v="I løbet af hele 2012" u="1"/>
        <n v="2011" u="1"/>
        <s v="Uafklaret" u="1"/>
        <s v="Gevinstmulighed 2012 jfr. oversigt" u="1"/>
        <s v="01.11.2012" u="1"/>
        <s v="Opstart ultimo 2012 med kravspec." u="1"/>
        <d v="2012-12-01T00:00:00" u="1"/>
        <s v="Tidligst medio 2012" u="1"/>
        <s v="2011 - 2014" u="1"/>
        <s v="01.01.2012" u="1"/>
        <s v="Q1 2012" u="1"/>
        <d v="1905-07-06T00:00:00" u="1"/>
        <d v="2012-09-10T00:00:00" u="1"/>
        <s v="01.10.2012" u="1"/>
        <s v="April-jun 2012" u="1"/>
        <s v="Q1 2013" u="1"/>
        <s v="20.09.2012" u="1"/>
        <s v="1. halvår 2012_x000a_" u="1"/>
        <s v="2012-? Afhængig af beslutning om iPad/" u="1"/>
        <s v="2012-2014" u="1"/>
        <s v="Q1 og Q2 2012" u="1"/>
        <s v="2012 samt Q1 2013" u="1"/>
      </sharedItems>
    </cacheField>
    <cacheField name="Slut Dato" numFmtId="0">
      <sharedItems containsDate="1" containsBlank="1" containsMixedTypes="1" minDate="2011-12-31T00:00:00" maxDate="2019-01-01T00:00:00" count="39">
        <d v="2012-10-01T00:00:00"/>
        <d v="2013-12-31T00:00:00"/>
        <d v="2014-12-31T00:00:00"/>
        <d v="2015-12-31T00:00:00"/>
        <d v="2016-12-31T00:00:00"/>
        <d v="2012-06-29T00:00:00"/>
        <m/>
        <d v="2013-04-01T00:00:00"/>
        <d v="2018-12-31T00:00:00"/>
        <d v="2013-10-01T00:00:00"/>
        <d v="2013-08-01T00:00:00"/>
        <d v="2014-12-01T00:00:00"/>
        <d v="2015-12-01T00:00:00"/>
        <d v="2013-06-01T00:00:00"/>
        <d v="2013-07-01T00:00:00"/>
        <d v="2012-12-31T00:00:00"/>
        <d v="2012-11-01T00:00:00"/>
        <d v="2013-01-31T00:00:00"/>
        <d v="2013-10-31T00:00:00"/>
        <d v="2013-05-31T00:00:00"/>
        <d v="2013-08-31T00:00:00"/>
        <d v="2012-05-01T00:00:00"/>
        <d v="2012-09-03T00:00:00"/>
        <s v="31-12 2013"/>
        <d v="2013-04-30T00:00:00"/>
        <d v="2013-10-30T00:00:00"/>
        <d v="2013-06-10T00:00:00"/>
        <d v="2013-03-31T00:00:00"/>
        <d v="2013-09-30T00:00:00"/>
        <d v="2013-01-01T00:00:00"/>
        <d v="2012-04-01T00:00:00"/>
        <d v="2012-06-01T00:00:00"/>
        <d v="2014-02-01T00:00:00"/>
        <d v="2014-04-01T00:00:00"/>
        <d v="2013-05-01T00:00:00"/>
        <d v="2015-07-01T00:00:00"/>
        <d v="2011-12-31T00:00:00"/>
        <d v="2013-12-01T00:00:00"/>
        <s v="31.05-201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7">
  <r>
    <x v="0"/>
    <x v="0"/>
    <x v="0"/>
    <x v="0"/>
    <s v="Sorø på nettet"/>
    <x v="0"/>
    <x v="0"/>
    <x v="0"/>
    <x v="0"/>
    <x v="0"/>
    <x v="0"/>
    <m/>
    <x v="0"/>
    <x v="0"/>
  </r>
  <r>
    <x v="1"/>
    <x v="1"/>
    <x v="0"/>
    <x v="0"/>
    <s v="Sorø på nettet"/>
    <x v="0"/>
    <x v="1"/>
    <x v="1"/>
    <x v="0"/>
    <x v="0"/>
    <x v="1"/>
    <m/>
    <x v="0"/>
    <x v="0"/>
  </r>
  <r>
    <x v="2"/>
    <x v="1"/>
    <x v="0"/>
    <x v="0"/>
    <s v="Sorø på nettet"/>
    <x v="0"/>
    <x v="2"/>
    <x v="2"/>
    <x v="0"/>
    <x v="0"/>
    <x v="1"/>
    <m/>
    <x v="0"/>
    <x v="0"/>
  </r>
  <r>
    <x v="3"/>
    <x v="1"/>
    <x v="0"/>
    <x v="0"/>
    <s v="Sorø på nettet"/>
    <x v="0"/>
    <x v="3"/>
    <x v="3"/>
    <x v="0"/>
    <x v="0"/>
    <x v="1"/>
    <m/>
    <x v="0"/>
    <x v="0"/>
  </r>
  <r>
    <x v="4"/>
    <x v="1"/>
    <x v="0"/>
    <x v="0"/>
    <s v="Sorø på nettet"/>
    <x v="0"/>
    <x v="4"/>
    <x v="4"/>
    <x v="0"/>
    <x v="0"/>
    <x v="2"/>
    <m/>
    <x v="0"/>
    <x v="0"/>
  </r>
  <r>
    <x v="5"/>
    <x v="1"/>
    <x v="0"/>
    <x v="0"/>
    <s v="Sorø på nettet"/>
    <x v="0"/>
    <x v="5"/>
    <x v="5"/>
    <x v="0"/>
    <x v="0"/>
    <x v="2"/>
    <m/>
    <x v="0"/>
    <x v="0"/>
  </r>
  <r>
    <x v="6"/>
    <x v="1"/>
    <x v="0"/>
    <x v="0"/>
    <s v="Sorø på nettet"/>
    <x v="0"/>
    <x v="6"/>
    <x v="6"/>
    <x v="0"/>
    <x v="0"/>
    <x v="2"/>
    <m/>
    <x v="0"/>
    <x v="0"/>
  </r>
  <r>
    <x v="7"/>
    <x v="1"/>
    <x v="0"/>
    <x v="0"/>
    <s v="Sorø på nettet"/>
    <x v="0"/>
    <x v="7"/>
    <x v="7"/>
    <x v="0"/>
    <x v="0"/>
    <x v="3"/>
    <m/>
    <x v="0"/>
    <x v="0"/>
  </r>
  <r>
    <x v="8"/>
    <x v="0"/>
    <x v="1"/>
    <x v="0"/>
    <s v="Sorø på nettet"/>
    <x v="1"/>
    <x v="8"/>
    <x v="0"/>
    <x v="1"/>
    <x v="0"/>
    <x v="0"/>
    <m/>
    <x v="1"/>
    <x v="1"/>
  </r>
  <r>
    <x v="9"/>
    <x v="1"/>
    <x v="2"/>
    <x v="0"/>
    <s v="Sorø på nettet"/>
    <x v="1"/>
    <x v="9"/>
    <x v="8"/>
    <x v="1"/>
    <x v="0"/>
    <x v="4"/>
    <m/>
    <x v="1"/>
    <x v="1"/>
  </r>
  <r>
    <x v="10"/>
    <x v="1"/>
    <x v="0"/>
    <x v="0"/>
    <s v="Sorø på nettet"/>
    <x v="1"/>
    <x v="10"/>
    <x v="9"/>
    <x v="0"/>
    <x v="0"/>
    <x v="2"/>
    <m/>
    <x v="0"/>
    <x v="0"/>
  </r>
  <r>
    <x v="11"/>
    <x v="1"/>
    <x v="2"/>
    <x v="0"/>
    <s v="Sorø på nettet"/>
    <x v="1"/>
    <x v="11"/>
    <x v="10"/>
    <x v="2"/>
    <x v="0"/>
    <x v="4"/>
    <m/>
    <x v="1"/>
    <x v="1"/>
  </r>
  <r>
    <x v="12"/>
    <x v="1"/>
    <x v="2"/>
    <x v="0"/>
    <s v="Sorø på nettet"/>
    <x v="1"/>
    <x v="12"/>
    <x v="11"/>
    <x v="1"/>
    <x v="0"/>
    <x v="4"/>
    <m/>
    <x v="1"/>
    <x v="1"/>
  </r>
  <r>
    <x v="13"/>
    <x v="1"/>
    <x v="2"/>
    <x v="0"/>
    <s v="Sorø på nettet"/>
    <x v="1"/>
    <x v="13"/>
    <x v="12"/>
    <x v="1"/>
    <x v="0"/>
    <x v="4"/>
    <m/>
    <x v="1"/>
    <x v="1"/>
  </r>
  <r>
    <x v="14"/>
    <x v="1"/>
    <x v="2"/>
    <x v="0"/>
    <s v="Sorø på nettet"/>
    <x v="1"/>
    <x v="14"/>
    <x v="13"/>
    <x v="1"/>
    <x v="0"/>
    <x v="4"/>
    <m/>
    <x v="1"/>
    <x v="1"/>
  </r>
  <r>
    <x v="15"/>
    <x v="1"/>
    <x v="2"/>
    <x v="0"/>
    <s v="Sorø på nettet"/>
    <x v="1"/>
    <x v="15"/>
    <x v="14"/>
    <x v="1"/>
    <x v="0"/>
    <x v="4"/>
    <m/>
    <x v="1"/>
    <x v="1"/>
  </r>
  <r>
    <x v="16"/>
    <x v="1"/>
    <x v="0"/>
    <x v="0"/>
    <s v="Sorø på nettet"/>
    <x v="1"/>
    <x v="16"/>
    <x v="15"/>
    <x v="0"/>
    <x v="0"/>
    <x v="1"/>
    <m/>
    <x v="0"/>
    <x v="0"/>
  </r>
  <r>
    <x v="17"/>
    <x v="1"/>
    <x v="2"/>
    <x v="0"/>
    <s v="Sorø på nettet"/>
    <x v="1"/>
    <x v="17"/>
    <x v="16"/>
    <x v="1"/>
    <x v="0"/>
    <x v="4"/>
    <m/>
    <x v="1"/>
    <x v="1"/>
  </r>
  <r>
    <x v="18"/>
    <x v="1"/>
    <x v="2"/>
    <x v="0"/>
    <s v="Sorø på nettet"/>
    <x v="1"/>
    <x v="18"/>
    <x v="17"/>
    <x v="1"/>
    <x v="0"/>
    <x v="4"/>
    <m/>
    <x v="1"/>
    <x v="1"/>
  </r>
  <r>
    <x v="19"/>
    <x v="1"/>
    <x v="2"/>
    <x v="0"/>
    <s v="Sorø på nettet"/>
    <x v="1"/>
    <x v="19"/>
    <x v="18"/>
    <x v="1"/>
    <x v="0"/>
    <x v="4"/>
    <m/>
    <x v="1"/>
    <x v="1"/>
  </r>
  <r>
    <x v="20"/>
    <x v="1"/>
    <x v="0"/>
    <x v="0"/>
    <s v="Sorø på nettet"/>
    <x v="1"/>
    <x v="20"/>
    <x v="19"/>
    <x v="0"/>
    <x v="0"/>
    <x v="1"/>
    <m/>
    <x v="0"/>
    <x v="0"/>
  </r>
  <r>
    <x v="21"/>
    <x v="1"/>
    <x v="2"/>
    <x v="0"/>
    <s v="Sorø på nettet"/>
    <x v="1"/>
    <x v="21"/>
    <x v="20"/>
    <x v="1"/>
    <x v="0"/>
    <x v="4"/>
    <m/>
    <x v="1"/>
    <x v="1"/>
  </r>
  <r>
    <x v="22"/>
    <x v="0"/>
    <x v="2"/>
    <x v="0"/>
    <s v="Sorø på nettet"/>
    <x v="2"/>
    <x v="22"/>
    <x v="0"/>
    <x v="1"/>
    <x v="0"/>
    <x v="0"/>
    <m/>
    <x v="2"/>
    <x v="2"/>
  </r>
  <r>
    <x v="23"/>
    <x v="1"/>
    <x v="2"/>
    <x v="0"/>
    <s v="Sorø på nettet"/>
    <x v="2"/>
    <x v="23"/>
    <x v="21"/>
    <x v="2"/>
    <x v="1"/>
    <x v="4"/>
    <m/>
    <x v="2"/>
    <x v="2"/>
  </r>
  <r>
    <x v="24"/>
    <x v="1"/>
    <x v="2"/>
    <x v="0"/>
    <s v="Sorø på nettet"/>
    <x v="2"/>
    <x v="24"/>
    <x v="18"/>
    <x v="1"/>
    <x v="0"/>
    <x v="4"/>
    <m/>
    <x v="2"/>
    <x v="2"/>
  </r>
  <r>
    <x v="25"/>
    <x v="0"/>
    <x v="2"/>
    <x v="0"/>
    <s v="Sorø på nettet"/>
    <x v="3"/>
    <x v="25"/>
    <x v="0"/>
    <x v="1"/>
    <x v="0"/>
    <x v="0"/>
    <m/>
    <x v="3"/>
    <x v="3"/>
  </r>
  <r>
    <x v="26"/>
    <x v="1"/>
    <x v="2"/>
    <x v="0"/>
    <s v="Sorø på nettet"/>
    <x v="3"/>
    <x v="26"/>
    <x v="22"/>
    <x v="1"/>
    <x v="0"/>
    <x v="4"/>
    <m/>
    <x v="3"/>
    <x v="3"/>
  </r>
  <r>
    <x v="27"/>
    <x v="1"/>
    <x v="2"/>
    <x v="0"/>
    <s v="Sorø på nettet"/>
    <x v="3"/>
    <x v="27"/>
    <x v="23"/>
    <x v="1"/>
    <x v="0"/>
    <x v="4"/>
    <m/>
    <x v="3"/>
    <x v="3"/>
  </r>
  <r>
    <x v="28"/>
    <x v="1"/>
    <x v="2"/>
    <x v="0"/>
    <s v="Sorø på nettet"/>
    <x v="3"/>
    <x v="28"/>
    <x v="22"/>
    <x v="1"/>
    <x v="0"/>
    <x v="4"/>
    <m/>
    <x v="3"/>
    <x v="3"/>
  </r>
  <r>
    <x v="29"/>
    <x v="1"/>
    <x v="2"/>
    <x v="0"/>
    <s v="Sorø på nettet"/>
    <x v="3"/>
    <x v="29"/>
    <x v="22"/>
    <x v="1"/>
    <x v="0"/>
    <x v="4"/>
    <m/>
    <x v="3"/>
    <x v="3"/>
  </r>
  <r>
    <x v="30"/>
    <x v="0"/>
    <x v="2"/>
    <x v="1"/>
    <m/>
    <x v="4"/>
    <x v="30"/>
    <x v="24"/>
    <x v="3"/>
    <x v="0"/>
    <x v="4"/>
    <m/>
    <x v="4"/>
    <x v="4"/>
  </r>
  <r>
    <x v="31"/>
    <x v="0"/>
    <x v="2"/>
    <x v="1"/>
    <m/>
    <x v="4"/>
    <x v="31"/>
    <x v="25"/>
    <x v="3"/>
    <x v="0"/>
    <x v="4"/>
    <m/>
    <x v="5"/>
    <x v="3"/>
  </r>
  <r>
    <x v="32"/>
    <x v="0"/>
    <x v="0"/>
    <x v="1"/>
    <s v="Sorø på nettet"/>
    <x v="4"/>
    <x v="32"/>
    <x v="26"/>
    <x v="3"/>
    <x v="0"/>
    <x v="0"/>
    <m/>
    <x v="6"/>
    <x v="5"/>
  </r>
  <r>
    <x v="33"/>
    <x v="0"/>
    <x v="0"/>
    <x v="1"/>
    <s v="Sorø på nettet"/>
    <x v="5"/>
    <x v="33"/>
    <x v="27"/>
    <x v="3"/>
    <x v="0"/>
    <x v="5"/>
    <m/>
    <x v="7"/>
    <x v="6"/>
  </r>
  <r>
    <x v="34"/>
    <x v="0"/>
    <x v="0"/>
    <x v="1"/>
    <s v="Sorø på nettet"/>
    <x v="5"/>
    <x v="34"/>
    <x v="28"/>
    <x v="3"/>
    <x v="0"/>
    <x v="0"/>
    <m/>
    <x v="0"/>
    <x v="0"/>
  </r>
  <r>
    <x v="35"/>
    <x v="0"/>
    <x v="0"/>
    <x v="1"/>
    <m/>
    <x v="5"/>
    <x v="35"/>
    <x v="29"/>
    <x v="3"/>
    <x v="0"/>
    <x v="5"/>
    <m/>
    <x v="0"/>
    <x v="0"/>
  </r>
  <r>
    <x v="36"/>
    <x v="0"/>
    <x v="1"/>
    <x v="1"/>
    <m/>
    <x v="6"/>
    <x v="36"/>
    <x v="30"/>
    <x v="3"/>
    <x v="2"/>
    <x v="6"/>
    <s v="Britt Andersen"/>
    <x v="8"/>
    <x v="1"/>
  </r>
  <r>
    <x v="37"/>
    <x v="0"/>
    <x v="2"/>
    <x v="1"/>
    <m/>
    <x v="6"/>
    <x v="37"/>
    <x v="31"/>
    <x v="3"/>
    <x v="0"/>
    <x v="1"/>
    <m/>
    <x v="5"/>
    <x v="1"/>
  </r>
  <r>
    <x v="38"/>
    <x v="2"/>
    <x v="2"/>
    <x v="1"/>
    <m/>
    <x v="6"/>
    <x v="38"/>
    <x v="31"/>
    <x v="3"/>
    <x v="0"/>
    <x v="4"/>
    <m/>
    <x v="5"/>
    <x v="2"/>
  </r>
  <r>
    <x v="39"/>
    <x v="2"/>
    <x v="0"/>
    <x v="1"/>
    <m/>
    <x v="6"/>
    <x v="39"/>
    <x v="32"/>
    <x v="3"/>
    <x v="3"/>
    <x v="5"/>
    <m/>
    <x v="0"/>
    <x v="0"/>
  </r>
  <r>
    <x v="40"/>
    <x v="0"/>
    <x v="2"/>
    <x v="1"/>
    <m/>
    <x v="7"/>
    <x v="40"/>
    <x v="18"/>
    <x v="3"/>
    <x v="0"/>
    <x v="2"/>
    <m/>
    <x v="5"/>
    <x v="2"/>
  </r>
  <r>
    <x v="41"/>
    <x v="0"/>
    <x v="2"/>
    <x v="1"/>
    <m/>
    <x v="7"/>
    <x v="41"/>
    <x v="18"/>
    <x v="3"/>
    <x v="0"/>
    <x v="2"/>
    <m/>
    <x v="5"/>
    <x v="7"/>
  </r>
  <r>
    <x v="42"/>
    <x v="0"/>
    <x v="2"/>
    <x v="1"/>
    <m/>
    <x v="7"/>
    <x v="42"/>
    <x v="18"/>
    <x v="3"/>
    <x v="0"/>
    <x v="2"/>
    <m/>
    <x v="0"/>
    <x v="2"/>
  </r>
  <r>
    <x v="43"/>
    <x v="0"/>
    <x v="2"/>
    <x v="1"/>
    <m/>
    <x v="7"/>
    <x v="43"/>
    <x v="18"/>
    <x v="3"/>
    <x v="0"/>
    <x v="2"/>
    <m/>
    <x v="1"/>
    <x v="8"/>
  </r>
  <r>
    <x v="44"/>
    <x v="0"/>
    <x v="0"/>
    <x v="1"/>
    <m/>
    <x v="7"/>
    <x v="44"/>
    <x v="33"/>
    <x v="0"/>
    <x v="0"/>
    <x v="2"/>
    <m/>
    <x v="0"/>
    <x v="0"/>
  </r>
  <r>
    <x v="45"/>
    <x v="0"/>
    <x v="2"/>
    <x v="1"/>
    <m/>
    <x v="7"/>
    <x v="45"/>
    <x v="24"/>
    <x v="3"/>
    <x v="0"/>
    <x v="2"/>
    <m/>
    <x v="5"/>
    <x v="4"/>
  </r>
  <r>
    <x v="46"/>
    <x v="0"/>
    <x v="1"/>
    <x v="1"/>
    <m/>
    <x v="8"/>
    <x v="46"/>
    <x v="34"/>
    <x v="3"/>
    <x v="4"/>
    <x v="7"/>
    <s v="Britt Andersen"/>
    <x v="5"/>
    <x v="9"/>
  </r>
  <r>
    <x v="47"/>
    <x v="0"/>
    <x v="1"/>
    <x v="1"/>
    <m/>
    <x v="9"/>
    <x v="47"/>
    <x v="35"/>
    <x v="3"/>
    <x v="0"/>
    <x v="8"/>
    <m/>
    <x v="9"/>
    <x v="10"/>
  </r>
  <r>
    <x v="48"/>
    <x v="1"/>
    <x v="3"/>
    <x v="1"/>
    <m/>
    <x v="9"/>
    <x v="47"/>
    <x v="36"/>
    <x v="3"/>
    <x v="0"/>
    <x v="8"/>
    <s v="Leif Bjerring"/>
    <x v="10"/>
    <x v="11"/>
  </r>
  <r>
    <x v="49"/>
    <x v="1"/>
    <x v="3"/>
    <x v="1"/>
    <m/>
    <x v="9"/>
    <x v="47"/>
    <x v="37"/>
    <x v="3"/>
    <x v="0"/>
    <x v="8"/>
    <s v="Leif Bjerring"/>
    <x v="2"/>
    <x v="12"/>
  </r>
  <r>
    <x v="50"/>
    <x v="1"/>
    <x v="3"/>
    <x v="1"/>
    <m/>
    <x v="9"/>
    <x v="47"/>
    <x v="38"/>
    <x v="3"/>
    <x v="0"/>
    <x v="8"/>
    <s v="Leif Bjerring"/>
    <x v="1"/>
    <x v="11"/>
  </r>
  <r>
    <x v="51"/>
    <x v="0"/>
    <x v="1"/>
    <x v="1"/>
    <m/>
    <x v="9"/>
    <x v="48"/>
    <x v="39"/>
    <x v="4"/>
    <x v="5"/>
    <x v="9"/>
    <s v="Lone Nielsen, Rene Hansen"/>
    <x v="11"/>
    <x v="6"/>
  </r>
  <r>
    <x v="52"/>
    <x v="1"/>
    <x v="1"/>
    <x v="1"/>
    <m/>
    <x v="9"/>
    <x v="48"/>
    <x v="40"/>
    <x v="4"/>
    <x v="5"/>
    <x v="9"/>
    <s v="Lone Nielsen, Rene Hansen"/>
    <x v="7"/>
    <x v="6"/>
  </r>
  <r>
    <x v="53"/>
    <x v="1"/>
    <x v="1"/>
    <x v="1"/>
    <m/>
    <x v="9"/>
    <x v="48"/>
    <x v="41"/>
    <x v="4"/>
    <x v="5"/>
    <x v="9"/>
    <s v="Lone Nielsen, Rene Hansen"/>
    <x v="7"/>
    <x v="6"/>
  </r>
  <r>
    <x v="54"/>
    <x v="0"/>
    <x v="2"/>
    <x v="1"/>
    <m/>
    <x v="9"/>
    <x v="49"/>
    <x v="42"/>
    <x v="3"/>
    <x v="0"/>
    <x v="4"/>
    <m/>
    <x v="5"/>
    <x v="13"/>
  </r>
  <r>
    <x v="55"/>
    <x v="0"/>
    <x v="2"/>
    <x v="1"/>
    <m/>
    <x v="9"/>
    <x v="50"/>
    <x v="43"/>
    <x v="3"/>
    <x v="0"/>
    <x v="4"/>
    <m/>
    <x v="5"/>
    <x v="13"/>
  </r>
  <r>
    <x v="56"/>
    <x v="0"/>
    <x v="0"/>
    <x v="1"/>
    <m/>
    <x v="9"/>
    <x v="51"/>
    <x v="44"/>
    <x v="0"/>
    <x v="0"/>
    <x v="5"/>
    <m/>
    <x v="0"/>
    <x v="0"/>
  </r>
  <r>
    <x v="57"/>
    <x v="0"/>
    <x v="2"/>
    <x v="1"/>
    <m/>
    <x v="9"/>
    <x v="52"/>
    <x v="42"/>
    <x v="3"/>
    <x v="0"/>
    <x v="4"/>
    <m/>
    <x v="7"/>
    <x v="6"/>
  </r>
  <r>
    <x v="58"/>
    <x v="0"/>
    <x v="2"/>
    <x v="1"/>
    <m/>
    <x v="9"/>
    <x v="53"/>
    <x v="42"/>
    <x v="3"/>
    <x v="0"/>
    <x v="4"/>
    <m/>
    <x v="7"/>
    <x v="6"/>
  </r>
  <r>
    <x v="59"/>
    <x v="0"/>
    <x v="2"/>
    <x v="1"/>
    <m/>
    <x v="9"/>
    <x v="54"/>
    <x v="42"/>
    <x v="3"/>
    <x v="0"/>
    <x v="4"/>
    <m/>
    <x v="5"/>
    <x v="9"/>
  </r>
  <r>
    <x v="60"/>
    <x v="0"/>
    <x v="2"/>
    <x v="1"/>
    <m/>
    <x v="9"/>
    <x v="55"/>
    <x v="42"/>
    <x v="3"/>
    <x v="0"/>
    <x v="4"/>
    <m/>
    <x v="5"/>
    <x v="9"/>
  </r>
  <r>
    <x v="61"/>
    <x v="0"/>
    <x v="2"/>
    <x v="1"/>
    <m/>
    <x v="9"/>
    <x v="56"/>
    <x v="42"/>
    <x v="3"/>
    <x v="0"/>
    <x v="4"/>
    <m/>
    <x v="5"/>
    <x v="14"/>
  </r>
  <r>
    <x v="62"/>
    <x v="0"/>
    <x v="2"/>
    <x v="1"/>
    <m/>
    <x v="9"/>
    <x v="57"/>
    <x v="45"/>
    <x v="3"/>
    <x v="0"/>
    <x v="4"/>
    <m/>
    <x v="5"/>
    <x v="13"/>
  </r>
  <r>
    <x v="63"/>
    <x v="0"/>
    <x v="2"/>
    <x v="1"/>
    <m/>
    <x v="9"/>
    <x v="58"/>
    <x v="46"/>
    <x v="3"/>
    <x v="0"/>
    <x v="4"/>
    <m/>
    <x v="5"/>
    <x v="9"/>
  </r>
  <r>
    <x v="64"/>
    <x v="0"/>
    <x v="2"/>
    <x v="1"/>
    <m/>
    <x v="10"/>
    <x v="59"/>
    <x v="42"/>
    <x v="3"/>
    <x v="0"/>
    <x v="4"/>
    <m/>
    <x v="7"/>
    <x v="6"/>
  </r>
  <r>
    <x v="65"/>
    <x v="0"/>
    <x v="2"/>
    <x v="1"/>
    <m/>
    <x v="10"/>
    <x v="60"/>
    <x v="42"/>
    <x v="3"/>
    <x v="0"/>
    <x v="4"/>
    <m/>
    <x v="7"/>
    <x v="6"/>
  </r>
  <r>
    <x v="66"/>
    <x v="0"/>
    <x v="2"/>
    <x v="1"/>
    <m/>
    <x v="10"/>
    <x v="61"/>
    <x v="42"/>
    <x v="3"/>
    <x v="0"/>
    <x v="4"/>
    <m/>
    <x v="7"/>
    <x v="6"/>
  </r>
  <r>
    <x v="67"/>
    <x v="0"/>
    <x v="2"/>
    <x v="1"/>
    <m/>
    <x v="11"/>
    <x v="62"/>
    <x v="47"/>
    <x v="3"/>
    <x v="0"/>
    <x v="4"/>
    <m/>
    <x v="7"/>
    <x v="6"/>
  </r>
  <r>
    <x v="68"/>
    <x v="0"/>
    <x v="1"/>
    <x v="1"/>
    <m/>
    <x v="12"/>
    <x v="63"/>
    <x v="48"/>
    <x v="5"/>
    <x v="0"/>
    <x v="4"/>
    <s v="Ulla Frostholm_x000a_Leif Bjerring Britt Andersen"/>
    <x v="9"/>
    <x v="6"/>
  </r>
  <r>
    <x v="69"/>
    <x v="1"/>
    <x v="1"/>
    <x v="1"/>
    <m/>
    <x v="12"/>
    <x v="63"/>
    <x v="49"/>
    <x v="5"/>
    <x v="0"/>
    <x v="4"/>
    <m/>
    <x v="7"/>
    <x v="6"/>
  </r>
  <r>
    <x v="70"/>
    <x v="0"/>
    <x v="1"/>
    <x v="2"/>
    <s v="Sorø på nettet"/>
    <x v="13"/>
    <x v="64"/>
    <x v="50"/>
    <x v="6"/>
    <x v="0"/>
    <x v="0"/>
    <m/>
    <x v="11"/>
    <x v="2"/>
  </r>
  <r>
    <x v="71"/>
    <x v="1"/>
    <x v="1"/>
    <x v="2"/>
    <s v="Sorø på nettet"/>
    <x v="13"/>
    <x v="65"/>
    <x v="51"/>
    <x v="5"/>
    <x v="0"/>
    <x v="0"/>
    <m/>
    <x v="11"/>
    <x v="15"/>
  </r>
  <r>
    <x v="72"/>
    <x v="1"/>
    <x v="1"/>
    <x v="2"/>
    <s v="Sorø på nettet"/>
    <x v="13"/>
    <x v="66"/>
    <x v="52"/>
    <x v="7"/>
    <x v="0"/>
    <x v="0"/>
    <s v="Flemming Andreasen_x000a_Signe Foersom_x000a_Charlotte Sørensen_x000a_"/>
    <x v="12"/>
    <x v="16"/>
  </r>
  <r>
    <x v="73"/>
    <x v="1"/>
    <x v="2"/>
    <x v="2"/>
    <s v="Sorø på nettet"/>
    <x v="13"/>
    <x v="67"/>
    <x v="53"/>
    <x v="5"/>
    <x v="0"/>
    <x v="0"/>
    <s v="Flemming Andreasen_x000a_Signe Foersom_x000a_Charlotte Sørensen_x000a_Øvrige ej planlagt pt._x000a_"/>
    <x v="13"/>
    <x v="17"/>
  </r>
  <r>
    <x v="74"/>
    <x v="1"/>
    <x v="2"/>
    <x v="2"/>
    <s v="Sorø på nettet"/>
    <x v="13"/>
    <x v="68"/>
    <x v="54"/>
    <x v="5"/>
    <x v="0"/>
    <x v="0"/>
    <s v="Flemming Andreasen_x000a_Signe Foersom_x000a_Øvrige ej planlagt pt."/>
    <x v="13"/>
    <x v="18"/>
  </r>
  <r>
    <x v="75"/>
    <x v="2"/>
    <x v="3"/>
    <x v="3"/>
    <m/>
    <x v="14"/>
    <x v="69"/>
    <x v="27"/>
    <x v="5"/>
    <x v="6"/>
    <x v="10"/>
    <m/>
    <x v="7"/>
    <x v="6"/>
  </r>
  <r>
    <x v="76"/>
    <x v="1"/>
    <x v="2"/>
    <x v="2"/>
    <s v="Sorø på nettet"/>
    <x v="13"/>
    <x v="70"/>
    <x v="55"/>
    <x v="5"/>
    <x v="0"/>
    <x v="0"/>
    <s v="Flemmig Andreasen_x000a_Conni Patij_x000a_Else-Marie Ottosen_x000a_Susanne Bach_x000a_Britt Andersen"/>
    <x v="13"/>
    <x v="19"/>
  </r>
  <r>
    <x v="77"/>
    <x v="1"/>
    <x v="2"/>
    <x v="2"/>
    <s v="Sorø på nettet"/>
    <x v="13"/>
    <x v="71"/>
    <x v="56"/>
    <x v="5"/>
    <x v="0"/>
    <x v="0"/>
    <s v="Flemming Andreasen_x000a_Conni Patij_x000a_Else-Marie Ottosen_x000a_Susanne Bach"/>
    <x v="14"/>
    <x v="20"/>
  </r>
  <r>
    <x v="78"/>
    <x v="1"/>
    <x v="2"/>
    <x v="2"/>
    <s v="Sorø på nettet"/>
    <x v="13"/>
    <x v="72"/>
    <x v="57"/>
    <x v="5"/>
    <x v="0"/>
    <x v="0"/>
    <s v="Flemming Andreasen_x000a_Conni Patij_x000a_Else-Marie Ottosen_x000a_Susanne Bach_x000a_Signe Foersom_x000a_Webredaktører_x000a_1 fra hvert team i hvert område i organisationen, hvor impl. er i gang"/>
    <x v="13"/>
    <x v="1"/>
  </r>
  <r>
    <x v="79"/>
    <x v="1"/>
    <x v="2"/>
    <x v="2"/>
    <s v="Sorø på nettet"/>
    <x v="13"/>
    <x v="73"/>
    <x v="58"/>
    <x v="5"/>
    <x v="0"/>
    <x v="0"/>
    <m/>
    <x v="7"/>
    <x v="6"/>
  </r>
  <r>
    <x v="80"/>
    <x v="1"/>
    <x v="2"/>
    <x v="2"/>
    <s v="Sorø på nettet"/>
    <x v="13"/>
    <x v="74"/>
    <x v="59"/>
    <x v="5"/>
    <x v="0"/>
    <x v="0"/>
    <s v="Flemming Andreasen_x000a_Signe Foersom_x000a_Webredaktører_x000a_Vidensredaktører_x000a_Ekstra ressourcer"/>
    <x v="15"/>
    <x v="6"/>
  </r>
  <r>
    <x v="81"/>
    <x v="1"/>
    <x v="2"/>
    <x v="2"/>
    <s v="Sorø på nettet"/>
    <x v="13"/>
    <x v="75"/>
    <x v="60"/>
    <x v="5"/>
    <x v="0"/>
    <x v="0"/>
    <s v="Flemming Andreasen_x000a_Signe Foersom_x000a_Webredaktører_x000a_Vidensredaktører_x000a_Ekstra ressourcer"/>
    <x v="15"/>
    <x v="6"/>
  </r>
  <r>
    <x v="82"/>
    <x v="0"/>
    <x v="0"/>
    <x v="2"/>
    <s v="Sorø på nettet"/>
    <x v="13"/>
    <x v="76"/>
    <x v="61"/>
    <x v="5"/>
    <x v="0"/>
    <x v="1"/>
    <m/>
    <x v="9"/>
    <x v="21"/>
  </r>
  <r>
    <x v="83"/>
    <x v="0"/>
    <x v="1"/>
    <x v="4"/>
    <m/>
    <x v="13"/>
    <x v="77"/>
    <x v="62"/>
    <x v="5"/>
    <x v="0"/>
    <x v="0"/>
    <m/>
    <x v="16"/>
    <x v="3"/>
  </r>
  <r>
    <x v="84"/>
    <x v="0"/>
    <x v="0"/>
    <x v="4"/>
    <m/>
    <x v="13"/>
    <x v="78"/>
    <x v="63"/>
    <x v="5"/>
    <x v="0"/>
    <x v="0"/>
    <s v="Flemming Andreasen Leif Bjerring Emil Nygaard Britt Andersen"/>
    <x v="16"/>
    <x v="22"/>
  </r>
  <r>
    <x v="85"/>
    <x v="0"/>
    <x v="2"/>
    <x v="2"/>
    <m/>
    <x v="13"/>
    <x v="79"/>
    <x v="64"/>
    <x v="5"/>
    <x v="0"/>
    <x v="0"/>
    <m/>
    <x v="7"/>
    <x v="6"/>
  </r>
  <r>
    <x v="86"/>
    <x v="1"/>
    <x v="2"/>
    <x v="5"/>
    <m/>
    <x v="13"/>
    <x v="80"/>
    <x v="65"/>
    <x v="5"/>
    <x v="0"/>
    <x v="0"/>
    <m/>
    <x v="1"/>
    <x v="3"/>
  </r>
  <r>
    <x v="87"/>
    <x v="0"/>
    <x v="1"/>
    <x v="2"/>
    <m/>
    <x v="13"/>
    <x v="81"/>
    <x v="66"/>
    <x v="2"/>
    <x v="0"/>
    <x v="11"/>
    <m/>
    <x v="5"/>
    <x v="23"/>
  </r>
  <r>
    <x v="88"/>
    <x v="1"/>
    <x v="1"/>
    <x v="2"/>
    <m/>
    <x v="13"/>
    <x v="81"/>
    <x v="67"/>
    <x v="8"/>
    <x v="0"/>
    <x v="11"/>
    <m/>
    <x v="5"/>
    <x v="15"/>
  </r>
  <r>
    <x v="89"/>
    <x v="1"/>
    <x v="1"/>
    <x v="2"/>
    <m/>
    <x v="13"/>
    <x v="81"/>
    <x v="68"/>
    <x v="8"/>
    <x v="0"/>
    <x v="11"/>
    <m/>
    <x v="0"/>
    <x v="15"/>
  </r>
  <r>
    <x v="90"/>
    <x v="1"/>
    <x v="1"/>
    <x v="2"/>
    <m/>
    <x v="13"/>
    <x v="81"/>
    <x v="69"/>
    <x v="8"/>
    <x v="0"/>
    <x v="11"/>
    <m/>
    <x v="1"/>
    <x v="1"/>
  </r>
  <r>
    <x v="91"/>
    <x v="0"/>
    <x v="1"/>
    <x v="2"/>
    <m/>
    <x v="13"/>
    <x v="82"/>
    <x v="70"/>
    <x v="5"/>
    <x v="0"/>
    <x v="12"/>
    <m/>
    <x v="13"/>
    <x v="24"/>
  </r>
  <r>
    <x v="92"/>
    <x v="1"/>
    <x v="2"/>
    <x v="2"/>
    <m/>
    <x v="13"/>
    <x v="82"/>
    <x v="71"/>
    <x v="5"/>
    <x v="0"/>
    <x v="13"/>
    <m/>
    <x v="13"/>
    <x v="24"/>
  </r>
  <r>
    <x v="93"/>
    <x v="1"/>
    <x v="2"/>
    <x v="2"/>
    <m/>
    <x v="13"/>
    <x v="82"/>
    <x v="72"/>
    <x v="5"/>
    <x v="0"/>
    <x v="13"/>
    <m/>
    <x v="17"/>
    <x v="25"/>
  </r>
  <r>
    <x v="94"/>
    <x v="1"/>
    <x v="2"/>
    <x v="2"/>
    <m/>
    <x v="13"/>
    <x v="82"/>
    <x v="73"/>
    <x v="5"/>
    <x v="0"/>
    <x v="13"/>
    <m/>
    <x v="18"/>
    <x v="26"/>
  </r>
  <r>
    <x v="95"/>
    <x v="1"/>
    <x v="2"/>
    <x v="2"/>
    <m/>
    <x v="13"/>
    <x v="82"/>
    <x v="74"/>
    <x v="5"/>
    <x v="7"/>
    <x v="4"/>
    <m/>
    <x v="1"/>
    <x v="7"/>
  </r>
  <r>
    <x v="96"/>
    <x v="0"/>
    <x v="1"/>
    <x v="2"/>
    <m/>
    <x v="13"/>
    <x v="83"/>
    <x v="75"/>
    <x v="5"/>
    <x v="0"/>
    <x v="11"/>
    <s v="Britt Andersen"/>
    <x v="19"/>
    <x v="27"/>
  </r>
  <r>
    <x v="97"/>
    <x v="1"/>
    <x v="1"/>
    <x v="2"/>
    <m/>
    <x v="13"/>
    <x v="84"/>
    <x v="76"/>
    <x v="5"/>
    <x v="0"/>
    <x v="11"/>
    <s v="Britt Andersen"/>
    <x v="0"/>
    <x v="15"/>
  </r>
  <r>
    <x v="98"/>
    <x v="1"/>
    <x v="1"/>
    <x v="2"/>
    <m/>
    <x v="13"/>
    <x v="84"/>
    <x v="77"/>
    <x v="5"/>
    <x v="0"/>
    <x v="11"/>
    <s v="Britt Andersen"/>
    <x v="0"/>
    <x v="27"/>
  </r>
  <r>
    <x v="99"/>
    <x v="1"/>
    <x v="1"/>
    <x v="2"/>
    <m/>
    <x v="13"/>
    <x v="84"/>
    <x v="75"/>
    <x v="5"/>
    <x v="0"/>
    <x v="11"/>
    <s v="Britt Andersen"/>
    <x v="0"/>
    <x v="27"/>
  </r>
  <r>
    <x v="100"/>
    <x v="0"/>
    <x v="1"/>
    <x v="2"/>
    <m/>
    <x v="13"/>
    <x v="85"/>
    <x v="78"/>
    <x v="5"/>
    <x v="0"/>
    <x v="14"/>
    <m/>
    <x v="7"/>
    <x v="6"/>
  </r>
  <r>
    <x v="101"/>
    <x v="0"/>
    <x v="1"/>
    <x v="2"/>
    <m/>
    <x v="13"/>
    <x v="85"/>
    <x v="79"/>
    <x v="5"/>
    <x v="0"/>
    <x v="14"/>
    <m/>
    <x v="7"/>
    <x v="6"/>
  </r>
  <r>
    <x v="102"/>
    <x v="0"/>
    <x v="1"/>
    <x v="2"/>
    <m/>
    <x v="13"/>
    <x v="85"/>
    <x v="80"/>
    <x v="5"/>
    <x v="0"/>
    <x v="14"/>
    <m/>
    <x v="0"/>
    <x v="15"/>
  </r>
  <r>
    <x v="103"/>
    <x v="1"/>
    <x v="2"/>
    <x v="2"/>
    <m/>
    <x v="13"/>
    <x v="85"/>
    <x v="81"/>
    <x v="5"/>
    <x v="0"/>
    <x v="14"/>
    <m/>
    <x v="20"/>
    <x v="28"/>
  </r>
  <r>
    <x v="104"/>
    <x v="1"/>
    <x v="2"/>
    <x v="2"/>
    <m/>
    <x v="13"/>
    <x v="85"/>
    <x v="82"/>
    <x v="5"/>
    <x v="0"/>
    <x v="14"/>
    <m/>
    <x v="17"/>
    <x v="1"/>
  </r>
  <r>
    <x v="105"/>
    <x v="1"/>
    <x v="2"/>
    <x v="2"/>
    <m/>
    <x v="13"/>
    <x v="85"/>
    <x v="83"/>
    <x v="5"/>
    <x v="0"/>
    <x v="14"/>
    <m/>
    <x v="17"/>
    <x v="1"/>
  </r>
  <r>
    <x v="106"/>
    <x v="0"/>
    <x v="1"/>
    <x v="2"/>
    <m/>
    <x v="13"/>
    <x v="86"/>
    <x v="84"/>
    <x v="5"/>
    <x v="5"/>
    <x v="8"/>
    <s v="Helle Faurskov Bente Henchel"/>
    <x v="5"/>
    <x v="7"/>
  </r>
  <r>
    <x v="107"/>
    <x v="1"/>
    <x v="1"/>
    <x v="2"/>
    <m/>
    <x v="13"/>
    <x v="86"/>
    <x v="85"/>
    <x v="9"/>
    <x v="5"/>
    <x v="8"/>
    <s v="Jette Schack Kirsten"/>
    <x v="9"/>
    <x v="0"/>
  </r>
  <r>
    <x v="108"/>
    <x v="1"/>
    <x v="2"/>
    <x v="2"/>
    <m/>
    <x v="13"/>
    <x v="86"/>
    <x v="86"/>
    <x v="5"/>
    <x v="5"/>
    <x v="8"/>
    <m/>
    <x v="7"/>
    <x v="6"/>
  </r>
  <r>
    <x v="109"/>
    <x v="1"/>
    <x v="1"/>
    <x v="2"/>
    <m/>
    <x v="13"/>
    <x v="86"/>
    <x v="87"/>
    <x v="9"/>
    <x v="5"/>
    <x v="8"/>
    <m/>
    <x v="21"/>
    <x v="29"/>
  </r>
  <r>
    <x v="110"/>
    <x v="1"/>
    <x v="2"/>
    <x v="2"/>
    <m/>
    <x v="13"/>
    <x v="86"/>
    <x v="88"/>
    <x v="5"/>
    <x v="5"/>
    <x v="8"/>
    <m/>
    <x v="22"/>
    <x v="13"/>
  </r>
  <r>
    <x v="111"/>
    <x v="1"/>
    <x v="1"/>
    <x v="2"/>
    <m/>
    <x v="13"/>
    <x v="86"/>
    <x v="89"/>
    <x v="9"/>
    <x v="5"/>
    <x v="8"/>
    <m/>
    <x v="0"/>
    <x v="29"/>
  </r>
  <r>
    <x v="112"/>
    <x v="1"/>
    <x v="1"/>
    <x v="2"/>
    <m/>
    <x v="13"/>
    <x v="86"/>
    <x v="90"/>
    <x v="9"/>
    <x v="5"/>
    <x v="8"/>
    <m/>
    <x v="9"/>
    <x v="29"/>
  </r>
  <r>
    <x v="113"/>
    <x v="0"/>
    <x v="1"/>
    <x v="2"/>
    <m/>
    <x v="13"/>
    <x v="87"/>
    <x v="91"/>
    <x v="5"/>
    <x v="5"/>
    <x v="15"/>
    <s v="Lykke Petersen_x000a_Thomas Harfot"/>
    <x v="23"/>
    <x v="29"/>
  </r>
  <r>
    <x v="114"/>
    <x v="0"/>
    <x v="1"/>
    <x v="2"/>
    <m/>
    <x v="13"/>
    <x v="88"/>
    <x v="92"/>
    <x v="9"/>
    <x v="0"/>
    <x v="16"/>
    <m/>
    <x v="5"/>
    <x v="16"/>
  </r>
  <r>
    <x v="115"/>
    <x v="1"/>
    <x v="1"/>
    <x v="2"/>
    <m/>
    <x v="13"/>
    <x v="88"/>
    <x v="93"/>
    <x v="5"/>
    <x v="0"/>
    <x v="16"/>
    <m/>
    <x v="5"/>
    <x v="16"/>
  </r>
  <r>
    <x v="116"/>
    <x v="1"/>
    <x v="3"/>
    <x v="3"/>
    <m/>
    <x v="13"/>
    <x v="63"/>
    <x v="94"/>
    <x v="10"/>
    <x v="0"/>
    <x v="4"/>
    <s v="Ulla Frostholm_x000a_Leif Bjerring"/>
    <x v="9"/>
    <x v="30"/>
  </r>
  <r>
    <x v="117"/>
    <x v="0"/>
    <x v="2"/>
    <x v="2"/>
    <m/>
    <x v="13"/>
    <x v="89"/>
    <x v="95"/>
    <x v="5"/>
    <x v="8"/>
    <x v="17"/>
    <s v="Flemming Andreasen"/>
    <x v="7"/>
    <x v="6"/>
  </r>
  <r>
    <x v="118"/>
    <x v="0"/>
    <x v="1"/>
    <x v="2"/>
    <s v="Skole IT"/>
    <x v="13"/>
    <x v="90"/>
    <x v="96"/>
    <x v="11"/>
    <x v="9"/>
    <x v="13"/>
    <s v="Jesper Teitsø Kim Krøjgaard Brian Eskesen"/>
    <x v="5"/>
    <x v="2"/>
  </r>
  <r>
    <x v="119"/>
    <x v="1"/>
    <x v="1"/>
    <x v="2"/>
    <s v="Skole IT"/>
    <x v="13"/>
    <x v="90"/>
    <x v="97"/>
    <x v="5"/>
    <x v="9"/>
    <x v="4"/>
    <m/>
    <x v="7"/>
    <x v="6"/>
  </r>
  <r>
    <x v="120"/>
    <x v="1"/>
    <x v="1"/>
    <x v="2"/>
    <s v="Skole IT"/>
    <x v="13"/>
    <x v="90"/>
    <x v="98"/>
    <x v="5"/>
    <x v="9"/>
    <x v="4"/>
    <m/>
    <x v="7"/>
    <x v="6"/>
  </r>
  <r>
    <x v="121"/>
    <x v="1"/>
    <x v="1"/>
    <x v="2"/>
    <s v="Skole IT"/>
    <x v="13"/>
    <x v="90"/>
    <x v="99"/>
    <x v="5"/>
    <x v="9"/>
    <x v="4"/>
    <m/>
    <x v="7"/>
    <x v="6"/>
  </r>
  <r>
    <x v="122"/>
    <x v="1"/>
    <x v="2"/>
    <x v="2"/>
    <s v="Skole IT"/>
    <x v="13"/>
    <x v="90"/>
    <x v="100"/>
    <x v="5"/>
    <x v="9"/>
    <x v="13"/>
    <m/>
    <x v="7"/>
    <x v="6"/>
  </r>
  <r>
    <x v="123"/>
    <x v="1"/>
    <x v="2"/>
    <x v="2"/>
    <s v="Skole IT"/>
    <x v="13"/>
    <x v="90"/>
    <x v="100"/>
    <x v="5"/>
    <x v="9"/>
    <x v="4"/>
    <m/>
    <x v="7"/>
    <x v="6"/>
  </r>
  <r>
    <x v="124"/>
    <x v="1"/>
    <x v="2"/>
    <x v="2"/>
    <s v="Skole IT"/>
    <x v="13"/>
    <x v="90"/>
    <x v="101"/>
    <x v="12"/>
    <x v="9"/>
    <x v="18"/>
    <s v="Brian Eskesen"/>
    <x v="5"/>
    <x v="24"/>
  </r>
  <r>
    <x v="125"/>
    <x v="1"/>
    <x v="1"/>
    <x v="2"/>
    <s v="Skole IT"/>
    <x v="13"/>
    <x v="91"/>
    <x v="102"/>
    <x v="13"/>
    <x v="9"/>
    <x v="13"/>
    <s v="Kim Krøjgaard Brian Eskesen"/>
    <x v="24"/>
    <x v="2"/>
  </r>
  <r>
    <x v="126"/>
    <x v="0"/>
    <x v="2"/>
    <x v="2"/>
    <m/>
    <x v="13"/>
    <x v="92"/>
    <x v="103"/>
    <x v="14"/>
    <x v="0"/>
    <x v="16"/>
    <s v="Mindre ressourcetræk i organisationen til afprøvning af ny løsning. Kan gennemføres i de enheder, der er interesseret i at prøve det."/>
    <x v="25"/>
    <x v="6"/>
  </r>
  <r>
    <x v="127"/>
    <x v="1"/>
    <x v="2"/>
    <x v="2"/>
    <m/>
    <x v="13"/>
    <x v="92"/>
    <x v="104"/>
    <x v="5"/>
    <x v="0"/>
    <x v="4"/>
    <m/>
    <x v="7"/>
    <x v="6"/>
  </r>
  <r>
    <x v="128"/>
    <x v="0"/>
    <x v="1"/>
    <x v="2"/>
    <m/>
    <x v="13"/>
    <x v="93"/>
    <x v="105"/>
    <x v="5"/>
    <x v="0"/>
    <x v="16"/>
    <m/>
    <x v="5"/>
    <x v="7"/>
  </r>
  <r>
    <x v="129"/>
    <x v="0"/>
    <x v="1"/>
    <x v="2"/>
    <m/>
    <x v="13"/>
    <x v="94"/>
    <x v="106"/>
    <x v="5"/>
    <x v="3"/>
    <x v="19"/>
    <m/>
    <x v="5"/>
    <x v="6"/>
  </r>
  <r>
    <x v="130"/>
    <x v="0"/>
    <x v="2"/>
    <x v="2"/>
    <m/>
    <x v="13"/>
    <x v="95"/>
    <x v="107"/>
    <x v="5"/>
    <x v="0"/>
    <x v="4"/>
    <m/>
    <x v="7"/>
    <x v="6"/>
  </r>
  <r>
    <x v="131"/>
    <x v="0"/>
    <x v="1"/>
    <x v="2"/>
    <m/>
    <x v="13"/>
    <x v="96"/>
    <x v="108"/>
    <x v="5"/>
    <x v="0"/>
    <x v="20"/>
    <s v="Kaare, Søren W. og Thomas H."/>
    <x v="26"/>
    <x v="6"/>
  </r>
  <r>
    <x v="132"/>
    <x v="1"/>
    <x v="1"/>
    <x v="2"/>
    <m/>
    <x v="13"/>
    <x v="96"/>
    <x v="109"/>
    <x v="5"/>
    <x v="0"/>
    <x v="20"/>
    <m/>
    <x v="27"/>
    <x v="6"/>
  </r>
  <r>
    <x v="133"/>
    <x v="0"/>
    <x v="1"/>
    <x v="2"/>
    <m/>
    <x v="15"/>
    <x v="97"/>
    <x v="110"/>
    <x v="5"/>
    <x v="1"/>
    <x v="21"/>
    <s v="Britt Andersen"/>
    <x v="0"/>
    <x v="6"/>
  </r>
  <r>
    <x v="134"/>
    <x v="0"/>
    <x v="2"/>
    <x v="2"/>
    <m/>
    <x v="13"/>
    <x v="97"/>
    <x v="111"/>
    <x v="9"/>
    <x v="10"/>
    <x v="4"/>
    <m/>
    <x v="7"/>
    <x v="6"/>
  </r>
  <r>
    <x v="135"/>
    <x v="0"/>
    <x v="2"/>
    <x v="2"/>
    <m/>
    <x v="15"/>
    <x v="98"/>
    <x v="112"/>
    <x v="5"/>
    <x v="0"/>
    <x v="4"/>
    <m/>
    <x v="7"/>
    <x v="6"/>
  </r>
  <r>
    <x v="136"/>
    <x v="0"/>
    <x v="2"/>
    <x v="2"/>
    <m/>
    <x v="13"/>
    <x v="98"/>
    <x v="113"/>
    <x v="5"/>
    <x v="0"/>
    <x v="4"/>
    <m/>
    <x v="7"/>
    <x v="6"/>
  </r>
  <r>
    <x v="137"/>
    <x v="0"/>
    <x v="1"/>
    <x v="2"/>
    <m/>
    <x v="15"/>
    <x v="99"/>
    <x v="114"/>
    <x v="5"/>
    <x v="0"/>
    <x v="14"/>
    <m/>
    <x v="9"/>
    <x v="7"/>
  </r>
  <r>
    <x v="138"/>
    <x v="0"/>
    <x v="1"/>
    <x v="2"/>
    <m/>
    <x v="13"/>
    <x v="99"/>
    <x v="115"/>
    <x v="5"/>
    <x v="0"/>
    <x v="14"/>
    <m/>
    <x v="7"/>
    <x v="6"/>
  </r>
  <r>
    <x v="139"/>
    <x v="0"/>
    <x v="0"/>
    <x v="2"/>
    <m/>
    <x v="15"/>
    <x v="99"/>
    <x v="116"/>
    <x v="15"/>
    <x v="0"/>
    <x v="14"/>
    <m/>
    <x v="5"/>
    <x v="31"/>
  </r>
  <r>
    <x v="140"/>
    <x v="0"/>
    <x v="0"/>
    <x v="2"/>
    <m/>
    <x v="15"/>
    <x v="100"/>
    <x v="117"/>
    <x v="5"/>
    <x v="11"/>
    <x v="8"/>
    <m/>
    <x v="5"/>
    <x v="0"/>
  </r>
  <r>
    <x v="141"/>
    <x v="0"/>
    <x v="1"/>
    <x v="2"/>
    <m/>
    <x v="13"/>
    <x v="100"/>
    <x v="118"/>
    <x v="2"/>
    <x v="7"/>
    <x v="4"/>
    <m/>
    <x v="1"/>
    <x v="7"/>
  </r>
  <r>
    <x v="142"/>
    <x v="0"/>
    <x v="2"/>
    <x v="2"/>
    <m/>
    <x v="15"/>
    <x v="101"/>
    <x v="119"/>
    <x v="5"/>
    <x v="1"/>
    <x v="4"/>
    <m/>
    <x v="2"/>
    <x v="2"/>
  </r>
  <r>
    <x v="143"/>
    <x v="0"/>
    <x v="2"/>
    <x v="2"/>
    <m/>
    <x v="13"/>
    <x v="101"/>
    <x v="120"/>
    <x v="5"/>
    <x v="1"/>
    <x v="4"/>
    <m/>
    <x v="7"/>
    <x v="6"/>
  </r>
  <r>
    <x v="144"/>
    <x v="0"/>
    <x v="1"/>
    <x v="2"/>
    <m/>
    <x v="15"/>
    <x v="102"/>
    <x v="121"/>
    <x v="2"/>
    <x v="12"/>
    <x v="2"/>
    <s v="Britt Andersen Karina Kofoed  Torben - og hvem er det ellers, der er med?"/>
    <x v="22"/>
    <x v="1"/>
  </r>
  <r>
    <x v="145"/>
    <x v="0"/>
    <x v="1"/>
    <x v="2"/>
    <m/>
    <x v="13"/>
    <x v="102"/>
    <x v="122"/>
    <x v="2"/>
    <x v="12"/>
    <x v="4"/>
    <m/>
    <x v="7"/>
    <x v="6"/>
  </r>
  <r>
    <x v="146"/>
    <x v="0"/>
    <x v="2"/>
    <x v="2"/>
    <m/>
    <x v="15"/>
    <x v="103"/>
    <x v="123"/>
    <x v="5"/>
    <x v="2"/>
    <x v="4"/>
    <m/>
    <x v="3"/>
    <x v="3"/>
  </r>
  <r>
    <x v="147"/>
    <x v="0"/>
    <x v="2"/>
    <x v="2"/>
    <m/>
    <x v="13"/>
    <x v="103"/>
    <x v="122"/>
    <x v="5"/>
    <x v="2"/>
    <x v="4"/>
    <m/>
    <x v="3"/>
    <x v="3"/>
  </r>
  <r>
    <x v="148"/>
    <x v="0"/>
    <x v="2"/>
    <x v="2"/>
    <m/>
    <x v="15"/>
    <x v="104"/>
    <x v="124"/>
    <x v="5"/>
    <x v="13"/>
    <x v="4"/>
    <m/>
    <x v="3"/>
    <x v="3"/>
  </r>
  <r>
    <x v="149"/>
    <x v="0"/>
    <x v="2"/>
    <x v="2"/>
    <m/>
    <x v="13"/>
    <x v="104"/>
    <x v="122"/>
    <x v="5"/>
    <x v="13"/>
    <x v="4"/>
    <m/>
    <x v="3"/>
    <x v="3"/>
  </r>
  <r>
    <x v="150"/>
    <x v="0"/>
    <x v="2"/>
    <x v="2"/>
    <m/>
    <x v="15"/>
    <x v="105"/>
    <x v="125"/>
    <x v="5"/>
    <x v="0"/>
    <x v="8"/>
    <m/>
    <x v="28"/>
    <x v="32"/>
  </r>
  <r>
    <x v="151"/>
    <x v="1"/>
    <x v="2"/>
    <x v="2"/>
    <m/>
    <x v="15"/>
    <x v="105"/>
    <x v="126"/>
    <x v="16"/>
    <x v="0"/>
    <x v="8"/>
    <m/>
    <x v="15"/>
    <x v="10"/>
  </r>
  <r>
    <x v="152"/>
    <x v="0"/>
    <x v="2"/>
    <x v="2"/>
    <m/>
    <x v="13"/>
    <x v="105"/>
    <x v="122"/>
    <x v="5"/>
    <x v="0"/>
    <x v="8"/>
    <m/>
    <x v="28"/>
    <x v="33"/>
  </r>
  <r>
    <x v="153"/>
    <x v="0"/>
    <x v="2"/>
    <x v="2"/>
    <m/>
    <x v="15"/>
    <x v="106"/>
    <x v="127"/>
    <x v="5"/>
    <x v="3"/>
    <x v="4"/>
    <s v="Britt Andersen"/>
    <x v="15"/>
    <x v="10"/>
  </r>
  <r>
    <x v="154"/>
    <x v="0"/>
    <x v="2"/>
    <x v="2"/>
    <m/>
    <x v="13"/>
    <x v="106"/>
    <x v="122"/>
    <x v="5"/>
    <x v="3"/>
    <x v="4"/>
    <m/>
    <x v="28"/>
    <x v="33"/>
  </r>
  <r>
    <x v="155"/>
    <x v="0"/>
    <x v="1"/>
    <x v="2"/>
    <m/>
    <x v="16"/>
    <x v="107"/>
    <x v="128"/>
    <x v="17"/>
    <x v="14"/>
    <x v="15"/>
    <s v="Flemming Dahl_x000a_Per Thoudahl Termark"/>
    <x v="5"/>
    <x v="31"/>
  </r>
  <r>
    <x v="156"/>
    <x v="1"/>
    <x v="3"/>
    <x v="3"/>
    <m/>
    <x v="16"/>
    <x v="107"/>
    <x v="129"/>
    <x v="9"/>
    <x v="14"/>
    <x v="22"/>
    <m/>
    <x v="5"/>
    <x v="15"/>
  </r>
  <r>
    <x v="157"/>
    <x v="1"/>
    <x v="1"/>
    <x v="2"/>
    <m/>
    <x v="16"/>
    <x v="108"/>
    <x v="130"/>
    <x v="18"/>
    <x v="0"/>
    <x v="15"/>
    <m/>
    <x v="23"/>
    <x v="34"/>
  </r>
  <r>
    <x v="158"/>
    <x v="1"/>
    <x v="1"/>
    <x v="2"/>
    <m/>
    <x v="16"/>
    <x v="109"/>
    <x v="131"/>
    <x v="19"/>
    <x v="0"/>
    <x v="15"/>
    <s v="Flemming Dahl_x000a_Per Thoudahl Termark_x000a_Nils Nilsen_x000a_Leif Bjerring_x000a_Jytte Arnel_x000a_Rene Nielsen_x000a_Anne Kastrup Nielse_x000a_Ulla Frostholm"/>
    <x v="23"/>
    <x v="34"/>
  </r>
  <r>
    <x v="159"/>
    <x v="0"/>
    <x v="2"/>
    <x v="2"/>
    <m/>
    <x v="17"/>
    <x v="110"/>
    <x v="132"/>
    <x v="9"/>
    <x v="14"/>
    <x v="4"/>
    <m/>
    <x v="1"/>
    <x v="35"/>
  </r>
  <r>
    <x v="160"/>
    <x v="0"/>
    <x v="1"/>
    <x v="2"/>
    <m/>
    <x v="17"/>
    <x v="111"/>
    <x v="133"/>
    <x v="5"/>
    <x v="14"/>
    <x v="10"/>
    <m/>
    <x v="5"/>
    <x v="30"/>
  </r>
  <r>
    <x v="161"/>
    <x v="0"/>
    <x v="2"/>
    <x v="2"/>
    <m/>
    <x v="17"/>
    <x v="112"/>
    <x v="134"/>
    <x v="9"/>
    <x v="14"/>
    <x v="4"/>
    <m/>
    <x v="7"/>
    <x v="6"/>
  </r>
  <r>
    <x v="162"/>
    <x v="1"/>
    <x v="2"/>
    <x v="2"/>
    <m/>
    <x v="17"/>
    <x v="112"/>
    <x v="135"/>
    <x v="5"/>
    <x v="14"/>
    <x v="4"/>
    <m/>
    <x v="7"/>
    <x v="6"/>
  </r>
  <r>
    <x v="163"/>
    <x v="1"/>
    <x v="2"/>
    <x v="2"/>
    <m/>
    <x v="17"/>
    <x v="112"/>
    <x v="136"/>
    <x v="9"/>
    <x v="14"/>
    <x v="4"/>
    <m/>
    <x v="7"/>
    <x v="6"/>
  </r>
  <r>
    <x v="164"/>
    <x v="1"/>
    <x v="2"/>
    <x v="2"/>
    <m/>
    <x v="17"/>
    <x v="112"/>
    <x v="137"/>
    <x v="9"/>
    <x v="14"/>
    <x v="4"/>
    <m/>
    <x v="7"/>
    <x v="6"/>
  </r>
  <r>
    <x v="165"/>
    <x v="1"/>
    <x v="2"/>
    <x v="2"/>
    <m/>
    <x v="17"/>
    <x v="112"/>
    <x v="138"/>
    <x v="9"/>
    <x v="14"/>
    <x v="4"/>
    <m/>
    <x v="7"/>
    <x v="6"/>
  </r>
  <r>
    <x v="166"/>
    <x v="0"/>
    <x v="2"/>
    <x v="2"/>
    <m/>
    <x v="17"/>
    <x v="113"/>
    <x v="139"/>
    <x v="5"/>
    <x v="14"/>
    <x v="23"/>
    <m/>
    <x v="29"/>
    <x v="6"/>
  </r>
  <r>
    <x v="167"/>
    <x v="1"/>
    <x v="2"/>
    <x v="2"/>
    <m/>
    <x v="17"/>
    <x v="114"/>
    <x v="140"/>
    <x v="5"/>
    <x v="14"/>
    <x v="23"/>
    <m/>
    <x v="29"/>
    <x v="6"/>
  </r>
  <r>
    <x v="168"/>
    <x v="1"/>
    <x v="2"/>
    <x v="2"/>
    <m/>
    <x v="17"/>
    <x v="115"/>
    <x v="141"/>
    <x v="5"/>
    <x v="14"/>
    <x v="23"/>
    <m/>
    <x v="30"/>
    <x v="6"/>
  </r>
  <r>
    <x v="169"/>
    <x v="1"/>
    <x v="2"/>
    <x v="2"/>
    <m/>
    <x v="17"/>
    <x v="115"/>
    <x v="142"/>
    <x v="9"/>
    <x v="14"/>
    <x v="23"/>
    <m/>
    <x v="30"/>
    <x v="6"/>
  </r>
  <r>
    <x v="170"/>
    <x v="0"/>
    <x v="4"/>
    <x v="2"/>
    <m/>
    <x v="17"/>
    <x v="116"/>
    <x v="143"/>
    <x v="5"/>
    <x v="0"/>
    <x v="13"/>
    <m/>
    <x v="8"/>
    <x v="36"/>
  </r>
  <r>
    <x v="171"/>
    <x v="0"/>
    <x v="2"/>
    <x v="2"/>
    <m/>
    <x v="17"/>
    <x v="117"/>
    <x v="144"/>
    <x v="5"/>
    <x v="0"/>
    <x v="24"/>
    <m/>
    <x v="7"/>
    <x v="6"/>
  </r>
  <r>
    <x v="172"/>
    <x v="0"/>
    <x v="2"/>
    <x v="2"/>
    <m/>
    <x v="17"/>
    <x v="118"/>
    <x v="145"/>
    <x v="9"/>
    <x v="0"/>
    <x v="13"/>
    <m/>
    <x v="7"/>
    <x v="6"/>
  </r>
  <r>
    <x v="173"/>
    <x v="0"/>
    <x v="2"/>
    <x v="2"/>
    <m/>
    <x v="17"/>
    <x v="119"/>
    <x v="146"/>
    <x v="9"/>
    <x v="15"/>
    <x v="25"/>
    <m/>
    <x v="7"/>
    <x v="6"/>
  </r>
  <r>
    <x v="174"/>
    <x v="0"/>
    <x v="2"/>
    <x v="2"/>
    <m/>
    <x v="17"/>
    <x v="120"/>
    <x v="147"/>
    <x v="9"/>
    <x v="14"/>
    <x v="4"/>
    <m/>
    <x v="7"/>
    <x v="6"/>
  </r>
  <r>
    <x v="175"/>
    <x v="1"/>
    <x v="2"/>
    <x v="2"/>
    <m/>
    <x v="17"/>
    <x v="120"/>
    <x v="148"/>
    <x v="5"/>
    <x v="14"/>
    <x v="4"/>
    <m/>
    <x v="1"/>
    <x v="37"/>
  </r>
  <r>
    <x v="176"/>
    <x v="0"/>
    <x v="2"/>
    <x v="2"/>
    <m/>
    <x v="17"/>
    <x v="121"/>
    <x v="149"/>
    <x v="9"/>
    <x v="14"/>
    <x v="4"/>
    <m/>
    <x v="7"/>
    <x v="6"/>
  </r>
  <r>
    <x v="177"/>
    <x v="0"/>
    <x v="1"/>
    <x v="2"/>
    <m/>
    <x v="17"/>
    <x v="122"/>
    <x v="150"/>
    <x v="5"/>
    <x v="0"/>
    <x v="23"/>
    <m/>
    <x v="5"/>
    <x v="15"/>
  </r>
  <r>
    <x v="178"/>
    <x v="1"/>
    <x v="1"/>
    <x v="2"/>
    <m/>
    <x v="17"/>
    <x v="122"/>
    <x v="151"/>
    <x v="9"/>
    <x v="14"/>
    <x v="23"/>
    <m/>
    <x v="31"/>
    <x v="6"/>
  </r>
  <r>
    <x v="179"/>
    <x v="1"/>
    <x v="1"/>
    <x v="2"/>
    <m/>
    <x v="17"/>
    <x v="122"/>
    <x v="152"/>
    <x v="9"/>
    <x v="14"/>
    <x v="23"/>
    <m/>
    <x v="32"/>
    <x v="6"/>
  </r>
  <r>
    <x v="180"/>
    <x v="1"/>
    <x v="1"/>
    <x v="2"/>
    <m/>
    <x v="17"/>
    <x v="122"/>
    <x v="153"/>
    <x v="9"/>
    <x v="0"/>
    <x v="23"/>
    <m/>
    <x v="33"/>
    <x v="6"/>
  </r>
  <r>
    <x v="181"/>
    <x v="0"/>
    <x v="4"/>
    <x v="2"/>
    <m/>
    <x v="17"/>
    <x v="123"/>
    <x v="154"/>
    <x v="5"/>
    <x v="14"/>
    <x v="23"/>
    <m/>
    <x v="8"/>
    <x v="36"/>
  </r>
  <r>
    <x v="182"/>
    <x v="0"/>
    <x v="1"/>
    <x v="2"/>
    <m/>
    <x v="17"/>
    <x v="124"/>
    <x v="155"/>
    <x v="20"/>
    <x v="14"/>
    <x v="23"/>
    <m/>
    <x v="34"/>
    <x v="6"/>
  </r>
  <r>
    <x v="183"/>
    <x v="1"/>
    <x v="1"/>
    <x v="2"/>
    <m/>
    <x v="17"/>
    <x v="124"/>
    <x v="147"/>
    <x v="9"/>
    <x v="14"/>
    <x v="23"/>
    <m/>
    <x v="7"/>
    <x v="6"/>
  </r>
  <r>
    <x v="184"/>
    <x v="1"/>
    <x v="1"/>
    <x v="2"/>
    <m/>
    <x v="17"/>
    <x v="124"/>
    <x v="156"/>
    <x v="9"/>
    <x v="14"/>
    <x v="23"/>
    <m/>
    <x v="7"/>
    <x v="6"/>
  </r>
  <r>
    <x v="185"/>
    <x v="1"/>
    <x v="2"/>
    <x v="2"/>
    <m/>
    <x v="17"/>
    <x v="125"/>
    <x v="157"/>
    <x v="9"/>
    <x v="14"/>
    <x v="4"/>
    <m/>
    <x v="30"/>
    <x v="6"/>
  </r>
  <r>
    <x v="186"/>
    <x v="1"/>
    <x v="2"/>
    <x v="2"/>
    <m/>
    <x v="17"/>
    <x v="125"/>
    <x v="158"/>
    <x v="9"/>
    <x v="14"/>
    <x v="4"/>
    <m/>
    <x v="7"/>
    <x v="6"/>
  </r>
  <r>
    <x v="187"/>
    <x v="0"/>
    <x v="1"/>
    <x v="2"/>
    <m/>
    <x v="17"/>
    <x v="126"/>
    <x v="159"/>
    <x v="5"/>
    <x v="14"/>
    <x v="4"/>
    <m/>
    <x v="35"/>
    <x v="6"/>
  </r>
  <r>
    <x v="188"/>
    <x v="1"/>
    <x v="1"/>
    <x v="2"/>
    <m/>
    <x v="17"/>
    <x v="126"/>
    <x v="160"/>
    <x v="9"/>
    <x v="0"/>
    <x v="24"/>
    <m/>
    <x v="7"/>
    <x v="6"/>
  </r>
  <r>
    <x v="189"/>
    <x v="0"/>
    <x v="2"/>
    <x v="2"/>
    <m/>
    <x v="17"/>
    <x v="127"/>
    <x v="161"/>
    <x v="9"/>
    <x v="0"/>
    <x v="24"/>
    <m/>
    <x v="7"/>
    <x v="6"/>
  </r>
  <r>
    <x v="190"/>
    <x v="0"/>
    <x v="1"/>
    <x v="2"/>
    <m/>
    <x v="17"/>
    <x v="128"/>
    <x v="162"/>
    <x v="21"/>
    <x v="9"/>
    <x v="18"/>
    <s v="Emil Nyggard"/>
    <x v="36"/>
    <x v="27"/>
  </r>
  <r>
    <x v="191"/>
    <x v="1"/>
    <x v="1"/>
    <x v="2"/>
    <m/>
    <x v="17"/>
    <x v="128"/>
    <x v="163"/>
    <x v="5"/>
    <x v="14"/>
    <x v="18"/>
    <s v="Emil Nyggard"/>
    <x v="7"/>
    <x v="6"/>
  </r>
  <r>
    <x v="192"/>
    <x v="1"/>
    <x v="1"/>
    <x v="2"/>
    <m/>
    <x v="17"/>
    <x v="128"/>
    <x v="152"/>
    <x v="9"/>
    <x v="14"/>
    <x v="18"/>
    <s v="Emil Nyggard"/>
    <x v="37"/>
    <x v="6"/>
  </r>
  <r>
    <x v="193"/>
    <x v="0"/>
    <x v="2"/>
    <x v="2"/>
    <m/>
    <x v="17"/>
    <x v="129"/>
    <x v="164"/>
    <x v="5"/>
    <x v="0"/>
    <x v="24"/>
    <s v="Lone Nielsen "/>
    <x v="7"/>
    <x v="6"/>
  </r>
  <r>
    <x v="194"/>
    <x v="0"/>
    <x v="1"/>
    <x v="2"/>
    <m/>
    <x v="17"/>
    <x v="130"/>
    <x v="165"/>
    <x v="5"/>
    <x v="0"/>
    <x v="24"/>
    <m/>
    <x v="7"/>
    <x v="6"/>
  </r>
  <r>
    <x v="195"/>
    <x v="0"/>
    <x v="0"/>
    <x v="2"/>
    <m/>
    <x v="17"/>
    <x v="131"/>
    <x v="166"/>
    <x v="10"/>
    <x v="0"/>
    <x v="13"/>
    <s v="Emil, Lone Namyslo driftscenter IT"/>
    <x v="5"/>
    <x v="38"/>
  </r>
  <r>
    <x v="196"/>
    <x v="0"/>
    <x v="2"/>
    <x v="2"/>
    <m/>
    <x v="17"/>
    <x v="132"/>
    <x v="167"/>
    <x v="9"/>
    <x v="14"/>
    <x v="4"/>
    <m/>
    <x v="7"/>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1" cacheId="0" applyNumberFormats="0" applyBorderFormats="0" applyFontFormats="0" applyPatternFormats="0" applyAlignmentFormats="0" applyWidthHeightFormats="1" dataCaption="Data" updatedVersion="4" minRefreshableVersion="3" showMemberPropertyTips="0" useAutoFormatting="1" itemPrintTitles="1" createdVersion="4" indent="0" compact="0" compactData="0" gridDropZones="1">
  <location ref="A4:H30" firstHeaderRow="2" firstDataRow="2" firstDataCol="7" rowPageCount="2" colPageCount="1"/>
  <pivotFields count="14">
    <pivotField axis="axisPage" compact="0" outline="0" subtotalTop="0" multipleItemSelectionAllowed="1" showAll="0" includeNewItemsInFilter="1" defaultSubtotal="0">
      <items count="197">
        <item x="0"/>
        <item h="1" x="1"/>
        <item h="1" x="2"/>
        <item h="1" x="3"/>
        <item h="1" x="4"/>
        <item h="1" x="5"/>
        <item h="1" x="6"/>
        <item h="1" x="7"/>
        <item x="176"/>
        <item x="177"/>
        <item h="1" x="178"/>
        <item h="1" x="179"/>
        <item h="1" x="180"/>
        <item x="181"/>
        <item x="182"/>
        <item h="1" x="183"/>
        <item h="1" x="184"/>
        <item h="1" x="185"/>
        <item h="1" x="186"/>
        <item x="187"/>
        <item h="1" x="188"/>
        <item x="189"/>
        <item x="190"/>
        <item h="1" x="191"/>
        <item h="1" x="192"/>
        <item x="193"/>
        <item x="194"/>
        <item x="195"/>
        <item x="8"/>
        <item h="1" x="9"/>
        <item h="1" x="10"/>
        <item h="1" x="11"/>
        <item h="1" x="12"/>
        <item h="1" x="13"/>
        <item h="1" x="14"/>
        <item h="1" x="15"/>
        <item h="1" x="16"/>
        <item h="1" x="17"/>
        <item h="1" x="18"/>
        <item h="1" x="19"/>
        <item h="1" x="20"/>
        <item h="1" x="21"/>
        <item x="196"/>
        <item x="22"/>
        <item h="1" x="23"/>
        <item h="1" x="24"/>
        <item x="25"/>
        <item h="1" x="26"/>
        <item h="1" x="27"/>
        <item h="1" x="28"/>
        <item h="1" x="29"/>
        <item x="30"/>
        <item x="31"/>
        <item x="32"/>
        <item x="33"/>
        <item x="34"/>
        <item x="35"/>
        <item x="36"/>
        <item x="37"/>
        <item x="38"/>
        <item x="39"/>
        <item x="40"/>
        <item x="41"/>
        <item x="42"/>
        <item x="43"/>
        <item x="44"/>
        <item x="45"/>
        <item x="46"/>
        <item x="47"/>
        <item h="1" x="48"/>
        <item h="1" x="49"/>
        <item h="1" x="50"/>
        <item x="51"/>
        <item h="1" x="52"/>
        <item h="1" x="53"/>
        <item x="54"/>
        <item x="55"/>
        <item x="56"/>
        <item x="57"/>
        <item x="58"/>
        <item x="59"/>
        <item x="60"/>
        <item x="61"/>
        <item x="62"/>
        <item x="63"/>
        <item x="64"/>
        <item x="65"/>
        <item x="66"/>
        <item x="67"/>
        <item x="68"/>
        <item h="1" x="69"/>
        <item x="70"/>
        <item h="1" x="71"/>
        <item h="1" x="72"/>
        <item h="1" x="73"/>
        <item h="1" x="74"/>
        <item h="1" x="75"/>
        <item h="1" x="76"/>
        <item h="1" x="77"/>
        <item h="1" x="78"/>
        <item h="1" x="79"/>
        <item h="1" x="80"/>
        <item h="1" x="81"/>
        <item x="82"/>
        <item x="83"/>
        <item x="84"/>
        <item x="85"/>
        <item h="1" x="86"/>
        <item x="87"/>
        <item h="1" x="88"/>
        <item h="1" x="89"/>
        <item h="1" x="90"/>
        <item x="91"/>
        <item h="1" x="92"/>
        <item h="1" x="93"/>
        <item h="1" x="94"/>
        <item h="1" x="95"/>
        <item x="96"/>
        <item h="1" x="97"/>
        <item h="1" x="98"/>
        <item h="1" x="99"/>
        <item x="100"/>
        <item x="101"/>
        <item x="102"/>
        <item h="1" x="103"/>
        <item h="1" x="104"/>
        <item h="1" x="105"/>
        <item x="106"/>
        <item h="1" x="107"/>
        <item h="1" x="108"/>
        <item h="1" x="109"/>
        <item h="1" x="110"/>
        <item h="1" x="111"/>
        <item h="1" x="112"/>
        <item x="113"/>
        <item x="114"/>
        <item h="1" x="115"/>
        <item h="1" x="116"/>
        <item x="117"/>
        <item x="118"/>
        <item h="1" x="119"/>
        <item h="1" x="120"/>
        <item h="1" x="121"/>
        <item h="1" x="122"/>
        <item h="1" x="123"/>
        <item h="1" x="124"/>
        <item h="1" x="125"/>
        <item x="126"/>
        <item h="1" x="127"/>
        <item x="128"/>
        <item x="129"/>
        <item x="130"/>
        <item x="131"/>
        <item h="1" x="132"/>
        <item x="133"/>
        <item x="134"/>
        <item x="135"/>
        <item x="136"/>
        <item x="137"/>
        <item x="138"/>
        <item x="139"/>
        <item x="140"/>
        <item x="141"/>
        <item x="142"/>
        <item x="143"/>
        <item x="144"/>
        <item x="145"/>
        <item x="146"/>
        <item x="147"/>
        <item x="148"/>
        <item x="149"/>
        <item x="150"/>
        <item h="1" x="151"/>
        <item x="152"/>
        <item x="153"/>
        <item x="154"/>
        <item x="155"/>
        <item h="1" x="156"/>
        <item h="1" x="157"/>
        <item h="1" x="158"/>
        <item x="159"/>
        <item x="160"/>
        <item x="161"/>
        <item h="1" x="162"/>
        <item h="1" x="163"/>
        <item h="1" x="164"/>
        <item h="1" x="165"/>
        <item x="166"/>
        <item h="1" x="167"/>
        <item h="1" x="168"/>
        <item h="1" x="169"/>
        <item x="170"/>
        <item x="171"/>
        <item x="172"/>
        <item x="173"/>
        <item x="174"/>
        <item h="1" x="175"/>
      </items>
    </pivotField>
    <pivotField compact="0" outline="0" subtotalTop="0" showAll="0" includeNewItemsInFilter="1">
      <items count="4">
        <item x="1"/>
        <item x="0"/>
        <item x="2"/>
        <item t="default"/>
      </items>
    </pivotField>
    <pivotField axis="axisPage" compact="0" outline="0" subtotalTop="0" showAll="0" includeNewItemsInFilter="1">
      <items count="9">
        <item m="1" x="5"/>
        <item m="1" x="7"/>
        <item x="1"/>
        <item m="1" x="6"/>
        <item x="3"/>
        <item x="0"/>
        <item x="2"/>
        <item x="4"/>
        <item t="default"/>
      </items>
    </pivotField>
    <pivotField axis="axisRow" compact="0" outline="0" subtotalTop="0" showAll="0" includeNewItemsInFilter="1" defaultSubtotal="0">
      <items count="6">
        <item x="5"/>
        <item x="2"/>
        <item x="1"/>
        <item x="4"/>
        <item x="3"/>
        <item x="0"/>
      </items>
    </pivotField>
    <pivotField compact="0" outline="0" subtotalTop="0" showAll="0" includeNewItemsInFilter="1"/>
    <pivotField compact="0" outline="0" subtotalTop="0" showAll="0" includeNewItemsInFilter="1" defaultSubtotal="0">
      <items count="35">
        <item x="13"/>
        <item x="0"/>
        <item x="1"/>
        <item x="2"/>
        <item x="3"/>
        <item m="1" x="23"/>
        <item m="1" x="26"/>
        <item m="1" x="28"/>
        <item m="1" x="27"/>
        <item m="1" x="31"/>
        <item m="1" x="25"/>
        <item m="1" x="33"/>
        <item x="17"/>
        <item x="16"/>
        <item m="1" x="34"/>
        <item m="1" x="20"/>
        <item m="1" x="30"/>
        <item m="1" x="18"/>
        <item m="1" x="21"/>
        <item m="1" x="19"/>
        <item m="1" x="29"/>
        <item m="1" x="32"/>
        <item m="1" x="22"/>
        <item m="1" x="24"/>
        <item x="14"/>
        <item x="4"/>
        <item x="5"/>
        <item x="6"/>
        <item x="7"/>
        <item x="8"/>
        <item x="9"/>
        <item x="10"/>
        <item x="11"/>
        <item x="12"/>
        <item x="15"/>
      </items>
    </pivotField>
    <pivotField axis="axisRow" compact="0" outline="0" subtotalTop="0" showAll="0" includeNewItemsInFilter="1" defaultSubtotal="0">
      <items count="150">
        <item m="1" x="148"/>
        <item m="1" x="140"/>
        <item x="9"/>
        <item x="51"/>
        <item x="35"/>
        <item x="26"/>
        <item x="58"/>
        <item x="46"/>
        <item x="34"/>
        <item x="62"/>
        <item m="1" x="141"/>
        <item x="31"/>
        <item x="10"/>
        <item x="110"/>
        <item x="1"/>
        <item x="82"/>
        <item x="77"/>
        <item x="80"/>
        <item x="55"/>
        <item x="83"/>
        <item x="84"/>
        <item x="36"/>
        <item x="78"/>
        <item x="79"/>
        <item x="0"/>
        <item x="8"/>
        <item x="22"/>
        <item x="25"/>
        <item x="27"/>
        <item x="3"/>
        <item x="111"/>
        <item x="112"/>
        <item x="48"/>
        <item x="49"/>
        <item x="85"/>
        <item x="28"/>
        <item x="11"/>
        <item x="113"/>
        <item x="114"/>
        <item x="115"/>
        <item x="116"/>
        <item x="117"/>
        <item x="86"/>
        <item x="88"/>
        <item x="12"/>
        <item x="63"/>
        <item x="118"/>
        <item x="56"/>
        <item x="40"/>
        <item x="119"/>
        <item x="120"/>
        <item x="13"/>
        <item x="42"/>
        <item x="23"/>
        <item x="121"/>
        <item x="14"/>
        <item x="44"/>
        <item x="122"/>
        <item x="107"/>
        <item x="123"/>
        <item x="124"/>
        <item x="109"/>
        <item x="108"/>
        <item x="24"/>
        <item x="4"/>
        <item x="5"/>
        <item x="6"/>
        <item x="57"/>
        <item x="125"/>
        <item x="15"/>
        <item x="29"/>
        <item x="89"/>
        <item x="87"/>
        <item x="54"/>
        <item x="47"/>
        <item x="126"/>
        <item x="50"/>
        <item x="16"/>
        <item x="17"/>
        <item x="90"/>
        <item x="7"/>
        <item m="1" x="137"/>
        <item m="1" x="138"/>
        <item m="1" x="144"/>
        <item m="1" x="149"/>
        <item m="1" x="135"/>
        <item m="1" x="146"/>
        <item m="1" x="142"/>
        <item x="73"/>
        <item m="1" x="133"/>
        <item m="1" x="145"/>
        <item m="1" x="134"/>
        <item m="1" x="139"/>
        <item x="127"/>
        <item x="2"/>
        <item m="1" x="136"/>
        <item x="37"/>
        <item x="81"/>
        <item x="92"/>
        <item m="1" x="147"/>
        <item x="93"/>
        <item x="94"/>
        <item x="95"/>
        <item x="97"/>
        <item x="98"/>
        <item x="99"/>
        <item x="100"/>
        <item x="101"/>
        <item x="102"/>
        <item x="103"/>
        <item x="104"/>
        <item x="105"/>
        <item x="106"/>
        <item x="19"/>
        <item x="129"/>
        <item x="130"/>
        <item x="20"/>
        <item m="1" x="143"/>
        <item x="21"/>
        <item x="131"/>
        <item x="132"/>
        <item x="69"/>
        <item x="18"/>
        <item x="30"/>
        <item x="32"/>
        <item x="33"/>
        <item x="38"/>
        <item x="39"/>
        <item x="41"/>
        <item x="43"/>
        <item x="45"/>
        <item x="52"/>
        <item x="53"/>
        <item x="59"/>
        <item x="60"/>
        <item x="61"/>
        <item x="64"/>
        <item x="65"/>
        <item x="66"/>
        <item x="67"/>
        <item x="68"/>
        <item x="70"/>
        <item x="71"/>
        <item x="72"/>
        <item x="74"/>
        <item x="75"/>
        <item x="76"/>
        <item x="91"/>
        <item x="96"/>
        <item x="128"/>
      </items>
    </pivotField>
    <pivotField axis="axisRow" dataField="1" compact="0" outline="0" subtotalTop="0" showAll="0" includeNewItemsInFilter="1" defaultSubtotal="0">
      <items count="168">
        <item x="42"/>
        <item x="167"/>
        <item x="39"/>
        <item x="134"/>
        <item x="101"/>
        <item x="102"/>
        <item x="23"/>
        <item x="107"/>
        <item x="47"/>
        <item x="109"/>
        <item x="85"/>
        <item x="128"/>
        <item x="155"/>
        <item x="135"/>
        <item x="140"/>
        <item x="157"/>
        <item x="45"/>
        <item x="150"/>
        <item x="145"/>
        <item x="149"/>
        <item x="146"/>
        <item x="166"/>
        <item x="159"/>
        <item x="67"/>
        <item x="132"/>
        <item x="70"/>
        <item x="0"/>
        <item x="91"/>
        <item x="44"/>
        <item x="164"/>
        <item x="54"/>
        <item x="71"/>
        <item x="59"/>
        <item x="125"/>
        <item x="110"/>
        <item x="124"/>
        <item x="127"/>
        <item x="133"/>
        <item x="121"/>
        <item x="111"/>
        <item x="120"/>
        <item x="113"/>
        <item x="104"/>
        <item x="43"/>
        <item x="25"/>
        <item x="72"/>
        <item x="126"/>
        <item x="73"/>
        <item x="86"/>
        <item x="64"/>
        <item x="4"/>
        <item x="6"/>
        <item x="2"/>
        <item x="1"/>
        <item x="7"/>
        <item x="3"/>
        <item x="28"/>
        <item x="9"/>
        <item x="5"/>
        <item x="19"/>
        <item x="29"/>
        <item x="18"/>
        <item x="8"/>
        <item x="17"/>
        <item x="10"/>
        <item x="11"/>
        <item x="21"/>
        <item x="34"/>
        <item x="13"/>
        <item x="16"/>
        <item x="20"/>
        <item x="46"/>
        <item x="78"/>
        <item x="79"/>
        <item x="31"/>
        <item x="56"/>
        <item x="143"/>
        <item x="151"/>
        <item x="147"/>
        <item x="136"/>
        <item x="152"/>
        <item x="30"/>
        <item x="122"/>
        <item x="40"/>
        <item x="115"/>
        <item x="118"/>
        <item x="84"/>
        <item x="92"/>
        <item x="93"/>
        <item x="96"/>
        <item x="158"/>
        <item x="62"/>
        <item x="160"/>
        <item x="51"/>
        <item x="66"/>
        <item x="108"/>
        <item x="103"/>
        <item x="137"/>
        <item x="138"/>
        <item x="156"/>
        <item x="68"/>
        <item x="97"/>
        <item x="53"/>
        <item x="60"/>
        <item x="35"/>
        <item x="26"/>
        <item x="76"/>
        <item x="41"/>
        <item x="74"/>
        <item x="87"/>
        <item x="33"/>
        <item x="15"/>
        <item x="65"/>
        <item x="165"/>
        <item x="144"/>
        <item x="123"/>
        <item x="112"/>
        <item x="119"/>
        <item x="94"/>
        <item x="52"/>
        <item x="57"/>
        <item x="36"/>
        <item x="77"/>
        <item x="49"/>
        <item x="88"/>
        <item x="98"/>
        <item x="99"/>
        <item x="95"/>
        <item x="63"/>
        <item x="154"/>
        <item x="61"/>
        <item x="32"/>
        <item x="48"/>
        <item x="148"/>
        <item x="50"/>
        <item x="75"/>
        <item x="161"/>
        <item x="55"/>
        <item x="58"/>
        <item x="100"/>
        <item x="139"/>
        <item x="141"/>
        <item x="69"/>
        <item x="129"/>
        <item x="105"/>
        <item x="162"/>
        <item x="106"/>
        <item x="142"/>
        <item x="80"/>
        <item x="81"/>
        <item x="82"/>
        <item x="83"/>
        <item x="116"/>
        <item x="163"/>
        <item x="114"/>
        <item x="117"/>
        <item x="153"/>
        <item x="24"/>
        <item x="131"/>
        <item x="22"/>
        <item x="37"/>
        <item x="130"/>
        <item x="38"/>
        <item x="89"/>
        <item x="14"/>
        <item x="12"/>
        <item x="90"/>
        <item x="27"/>
      </items>
    </pivotField>
    <pivotField compact="0" outline="0" subtotalTop="0" showAll="0" includeNewItemsInFilter="1">
      <items count="23">
        <item x="7"/>
        <item x="15"/>
        <item x="19"/>
        <item x="18"/>
        <item x="9"/>
        <item x="13"/>
        <item x="11"/>
        <item x="21"/>
        <item x="12"/>
        <item x="6"/>
        <item x="20"/>
        <item x="14"/>
        <item x="16"/>
        <item x="10"/>
        <item x="0"/>
        <item x="3"/>
        <item x="8"/>
        <item x="2"/>
        <item x="17"/>
        <item x="4"/>
        <item x="1"/>
        <item x="5"/>
        <item t="default"/>
      </items>
    </pivotField>
    <pivotField axis="axisRow" compact="0" outline="0" subtotalTop="0" showAll="0" includeNewItemsInFilter="1" defaultSubtotal="0">
      <items count="16">
        <item x="13"/>
        <item x="0"/>
        <item x="11"/>
        <item x="12"/>
        <item x="2"/>
        <item x="4"/>
        <item x="7"/>
        <item x="14"/>
        <item x="1"/>
        <item x="10"/>
        <item x="8"/>
        <item x="9"/>
        <item x="3"/>
        <item x="5"/>
        <item x="15"/>
        <item x="6"/>
      </items>
    </pivotField>
    <pivotField axis="axisRow" compact="0" outline="0" subtotalTop="0" showAll="0" includeNewItemsInFilter="1">
      <items count="38">
        <item sd="0" x="12"/>
        <item sd="0" x="8"/>
        <item sd="0" x="6"/>
        <item sd="0" x="23"/>
        <item sd="0" m="1" x="34"/>
        <item sd="0" x="20"/>
        <item sd="0" x="11"/>
        <item sd="0" m="1" x="30"/>
        <item sd="0" m="1" x="27"/>
        <item sd="0" x="18"/>
        <item sd="0" x="9"/>
        <item sd="0" x="16"/>
        <item sd="0" x="24"/>
        <item sd="0" x="13"/>
        <item sd="0" m="1" x="31"/>
        <item sd="0" m="1" x="35"/>
        <item sd="0" x="0"/>
        <item sd="0" x="2"/>
        <item sd="0" m="1" x="33"/>
        <item sd="0" m="1" x="32"/>
        <item sd="0" x="25"/>
        <item sd="0" x="1"/>
        <item sd="0" x="15"/>
        <item sd="0" m="1" x="28"/>
        <item sd="0" m="1" x="29"/>
        <item sd="0" m="1" x="26"/>
        <item sd="0" x="19"/>
        <item sd="0" m="1" x="36"/>
        <item sd="0" x="10"/>
        <item sd="0" x="3"/>
        <item sd="0" x="4"/>
        <item sd="0" x="5"/>
        <item sd="0" x="7"/>
        <item sd="0" x="14"/>
        <item sd="0" x="17"/>
        <item sd="0" x="21"/>
        <item sd="0" x="22"/>
        <item t="default" sd="0"/>
      </items>
    </pivotField>
    <pivotField compact="0" outline="0" subtotalTop="0" showAll="0" includeNewItemsInFilter="1"/>
    <pivotField axis="axisRow" compact="0" outline="0" subtotalTop="0" showAll="0" includeNewItemsInFilter="1" defaultSubtotal="0">
      <items count="76">
        <item m="1" x="55"/>
        <item m="1" x="44"/>
        <item m="1" x="63"/>
        <item m="1" x="38"/>
        <item m="1" x="67"/>
        <item m="1" x="58"/>
        <item x="32"/>
        <item m="1" x="71"/>
        <item x="34"/>
        <item m="1" x="70"/>
        <item m="1" x="62"/>
        <item m="1" x="49"/>
        <item m="1" x="75"/>
        <item m="1" x="72"/>
        <item m="1" x="73"/>
        <item m="1" x="48"/>
        <item m="1" x="68"/>
        <item x="37"/>
        <item m="1" x="57"/>
        <item m="1" x="40"/>
        <item m="1" x="54"/>
        <item m="1" x="51"/>
        <item x="35"/>
        <item m="1" x="52"/>
        <item x="31"/>
        <item m="1" x="59"/>
        <item m="1" x="45"/>
        <item m="1" x="42"/>
        <item m="1" x="64"/>
        <item m="1" x="69"/>
        <item m="1" x="74"/>
        <item x="26"/>
        <item x="27"/>
        <item x="25"/>
        <item m="1" x="47"/>
        <item m="1" x="50"/>
        <item m="1" x="39"/>
        <item m="1" x="41"/>
        <item m="1" x="61"/>
        <item m="1" x="56"/>
        <item m="1" x="53"/>
        <item m="1" x="46"/>
        <item x="33"/>
        <item x="29"/>
        <item x="30"/>
        <item m="1" x="65"/>
        <item m="1" x="43"/>
        <item x="16"/>
        <item x="6"/>
        <item x="5"/>
        <item x="22"/>
        <item x="9"/>
        <item x="11"/>
        <item x="23"/>
        <item x="21"/>
        <item x="12"/>
        <item m="1" x="66"/>
        <item x="0"/>
        <item x="13"/>
        <item m="1" x="60"/>
        <item x="1"/>
        <item x="15"/>
        <item x="14"/>
        <item x="28"/>
        <item x="10"/>
        <item x="2"/>
        <item x="3"/>
        <item x="7"/>
        <item x="4"/>
        <item x="8"/>
        <item x="17"/>
        <item x="18"/>
        <item x="19"/>
        <item x="20"/>
        <item x="24"/>
        <item x="36"/>
      </items>
    </pivotField>
    <pivotField axis="axisRow" compact="0" outline="0" subtotalTop="0" showAll="0" includeNewItemsInFilter="1" defaultSubtotal="0">
      <items count="39">
        <item sd="0" x="38"/>
        <item sd="0" x="23"/>
        <item sd="0" x="36"/>
        <item sd="0" x="30"/>
        <item sd="0" x="21"/>
        <item sd="0" x="31"/>
        <item sd="0" x="5"/>
        <item sd="0" x="22"/>
        <item sd="0" x="0"/>
        <item sd="0" x="16"/>
        <item sd="0" x="15"/>
        <item sd="0" x="29"/>
        <item sd="0" x="17"/>
        <item sd="0" x="27"/>
        <item sd="0" x="7"/>
        <item sd="0" x="24"/>
        <item sd="0" x="34"/>
        <item sd="0" x="19"/>
        <item sd="0" x="13"/>
        <item sd="0" x="26"/>
        <item sd="0" x="14"/>
        <item sd="0" x="10"/>
        <item sd="0" x="20"/>
        <item sd="0" x="28"/>
        <item sd="0" x="9"/>
        <item sd="0" x="25"/>
        <item sd="0" x="18"/>
        <item sd="0" x="37"/>
        <item sd="0" x="1"/>
        <item sd="0" x="32"/>
        <item sd="0" x="33"/>
        <item sd="0" x="11"/>
        <item sd="0" x="2"/>
        <item sd="0" x="35"/>
        <item sd="0" x="12"/>
        <item sd="0" x="3"/>
        <item sd="0" x="4"/>
        <item sd="0" x="8"/>
        <item sd="0" x="6"/>
      </items>
    </pivotField>
  </pivotFields>
  <rowFields count="7">
    <field x="10"/>
    <field x="3"/>
    <field x="6"/>
    <field x="7"/>
    <field x="9"/>
    <field x="12"/>
    <field x="13"/>
  </rowFields>
  <rowItems count="25">
    <i>
      <x/>
    </i>
    <i>
      <x v="1"/>
    </i>
    <i>
      <x v="2"/>
    </i>
    <i>
      <x v="3"/>
    </i>
    <i>
      <x v="5"/>
    </i>
    <i>
      <x v="6"/>
    </i>
    <i>
      <x v="9"/>
    </i>
    <i>
      <x v="10"/>
    </i>
    <i>
      <x v="11"/>
    </i>
    <i>
      <x v="12"/>
    </i>
    <i>
      <x v="13"/>
    </i>
    <i>
      <x v="16"/>
    </i>
    <i>
      <x v="17"/>
    </i>
    <i>
      <x v="20"/>
    </i>
    <i>
      <x v="21"/>
    </i>
    <i>
      <x v="22"/>
    </i>
    <i>
      <x v="26"/>
    </i>
    <i>
      <x v="28"/>
    </i>
    <i>
      <x v="30"/>
    </i>
    <i>
      <x v="31"/>
    </i>
    <i>
      <x v="32"/>
    </i>
    <i>
      <x v="33"/>
    </i>
    <i>
      <x v="34"/>
    </i>
    <i>
      <x v="35"/>
    </i>
    <i t="grand">
      <x/>
    </i>
  </rowItems>
  <colItems count="1">
    <i/>
  </colItems>
  <pageFields count="2">
    <pageField fld="2" hier="-1"/>
    <pageField fld="0" hier="-1"/>
  </pageFields>
  <dataFields count="1">
    <dataField name="Antal af Projekt beskrivelse" fld="7" subtotal="count" baseField="0" baseItem="0"/>
  </dataFields>
  <formats count="127">
    <format dxfId="126">
      <pivotArea type="topRight" dataOnly="0" labelOnly="1" outline="0" fieldPosition="0"/>
    </format>
    <format dxfId="125">
      <pivotArea field="12" type="button" dataOnly="0" labelOnly="1" outline="0" axis="axisRow" fieldPosition="5"/>
    </format>
    <format dxfId="124">
      <pivotArea field="2" type="button" dataOnly="0" labelOnly="1" outline="0" axis="axisPage" fieldPosition="0"/>
    </format>
    <format dxfId="123">
      <pivotArea type="origin" dataOnly="0" labelOnly="1" outline="0" fieldPosition="0"/>
    </format>
    <format dxfId="122">
      <pivotArea field="10" type="button" dataOnly="0" labelOnly="1" outline="0" axis="axisRow" fieldPosition="0"/>
    </format>
    <format dxfId="121">
      <pivotArea field="5" type="button" dataOnly="0" labelOnly="1" outline="0"/>
    </format>
    <format dxfId="120">
      <pivotArea field="6" type="button" dataOnly="0" labelOnly="1" outline="0" axis="axisRow" fieldPosition="2"/>
    </format>
    <format dxfId="119">
      <pivotArea field="-2" type="button" dataOnly="0" labelOnly="1" outline="0" axis="axisValues" fieldPosition="0"/>
    </format>
    <format dxfId="118">
      <pivotArea type="topRight" dataOnly="0" labelOnly="1" outline="0" fieldPosition="0"/>
    </format>
    <format dxfId="117">
      <pivotArea field="12" type="button" dataOnly="0" labelOnly="1" outline="0" axis="axisRow" fieldPosition="5"/>
    </format>
    <format dxfId="116">
      <pivotArea field="2" type="button" dataOnly="0" labelOnly="1" outline="0" axis="axisPage" fieldPosition="0"/>
    </format>
    <format dxfId="115">
      <pivotArea type="origin" dataOnly="0" labelOnly="1" outline="0" fieldPosition="0"/>
    </format>
    <format dxfId="114">
      <pivotArea field="10" type="button" dataOnly="0" labelOnly="1" outline="0" axis="axisRow" fieldPosition="0"/>
    </format>
    <format dxfId="113">
      <pivotArea field="5" type="button" dataOnly="0" labelOnly="1" outline="0"/>
    </format>
    <format dxfId="112">
      <pivotArea field="6" type="button" dataOnly="0" labelOnly="1" outline="0" axis="axisRow" fieldPosition="2"/>
    </format>
    <format dxfId="111">
      <pivotArea field="-2" type="button" dataOnly="0" labelOnly="1" outline="0" axis="axisValues" fieldPosition="0"/>
    </format>
    <format dxfId="110">
      <pivotArea type="topRight" dataOnly="0" labelOnly="1" outline="0" fieldPosition="0"/>
    </format>
    <format dxfId="109">
      <pivotArea field="12" type="button" dataOnly="0" labelOnly="1" outline="0" axis="axisRow" fieldPosition="5"/>
    </format>
    <format dxfId="108">
      <pivotArea field="5" type="button" dataOnly="0" labelOnly="1" outline="0"/>
    </format>
    <format dxfId="107">
      <pivotArea field="-2" type="button" dataOnly="0" labelOnly="1" outline="0" axis="axisValues" fieldPosition="0"/>
    </format>
    <format dxfId="106">
      <pivotArea type="topRight" dataOnly="0" labelOnly="1" outline="0" fieldPosition="0"/>
    </format>
    <format dxfId="105">
      <pivotArea type="all" dataOnly="0" outline="0" fieldPosition="0"/>
    </format>
    <format dxfId="104">
      <pivotArea outline="0" fieldPosition="0"/>
    </format>
    <format dxfId="103">
      <pivotArea field="-2" type="button" dataOnly="0" labelOnly="1" outline="0" axis="axisValues" fieldPosition="0"/>
    </format>
    <format dxfId="102">
      <pivotArea type="topRight" dataOnly="0" labelOnly="1" outline="0" fieldPosition="0"/>
    </format>
    <format dxfId="101">
      <pivotArea field="3" type="button" dataOnly="0" labelOnly="1" outline="0" axis="axisRow" fieldPosition="1"/>
    </format>
    <format dxfId="100">
      <pivotArea field="3" type="button" dataOnly="0" labelOnly="1" outline="0" axis="axisRow" fieldPosition="1"/>
    </format>
    <format dxfId="99">
      <pivotArea field="3" type="button" dataOnly="0" labelOnly="1" outline="0" axis="axisRow" fieldPosition="1"/>
    </format>
    <format dxfId="98">
      <pivotArea type="all" dataOnly="0" outline="0" fieldPosition="0"/>
    </format>
    <format dxfId="97">
      <pivotArea dataOnly="0" labelOnly="1" outline="0" fieldPosition="0">
        <references count="1">
          <reference field="2" count="0"/>
        </references>
      </pivotArea>
    </format>
    <format dxfId="96">
      <pivotArea field="3" type="button" dataOnly="0" labelOnly="1" outline="0" axis="axisRow" fieldPosition="1"/>
    </format>
    <format dxfId="95">
      <pivotArea field="6" type="button" dataOnly="0" labelOnly="1" outline="0" axis="axisRow" fieldPosition="2"/>
    </format>
    <format dxfId="94">
      <pivotArea field="7" type="button" dataOnly="0" labelOnly="1" outline="0" axis="axisRow" fieldPosition="3"/>
    </format>
    <format dxfId="93">
      <pivotArea field="9" type="button" dataOnly="0" labelOnly="1" outline="0" axis="axisRow" fieldPosition="4"/>
    </format>
    <format dxfId="92">
      <pivotArea type="topRight" dataOnly="0" labelOnly="1" outline="0" fieldPosition="0"/>
    </format>
    <format dxfId="91">
      <pivotArea type="all" dataOnly="0" outline="0" fieldPosition="0"/>
    </format>
    <format dxfId="90">
      <pivotArea field="13" type="button" dataOnly="0" labelOnly="1" outline="0" axis="axisRow" fieldPosition="6"/>
    </format>
    <format dxfId="89">
      <pivotArea type="all" dataOnly="0" outline="0" fieldPosition="0"/>
    </format>
    <format dxfId="88">
      <pivotArea type="all" dataOnly="0" outline="0" fieldPosition="0"/>
    </format>
    <format dxfId="87">
      <pivotArea type="all" dataOnly="0" outline="0" fieldPosition="0"/>
    </format>
    <format dxfId="86">
      <pivotArea type="all" dataOnly="0" outline="0" fieldPosition="0"/>
    </format>
    <format dxfId="85">
      <pivotArea outline="0" collapsedLevelsAreSubtotals="1" fieldPosition="0">
        <references count="1">
          <reference field="10" count="24" selected="0">
            <x v="0"/>
            <x v="1"/>
            <x v="2"/>
            <x v="3"/>
            <x v="5"/>
            <x v="6"/>
            <x v="9"/>
            <x v="10"/>
            <x v="11"/>
            <x v="12"/>
            <x v="13"/>
            <x v="16"/>
            <x v="17"/>
            <x v="20"/>
            <x v="21"/>
            <x v="22"/>
            <x v="26"/>
            <x v="28"/>
            <x v="30"/>
            <x v="31"/>
            <x v="32"/>
            <x v="33"/>
            <x v="34"/>
            <x v="35"/>
          </reference>
        </references>
      </pivotArea>
    </format>
    <format dxfId="84">
      <pivotArea dataOnly="0" labelOnly="1" outline="0" fieldPosition="0">
        <references count="1">
          <reference field="10" count="24">
            <x v="0"/>
            <x v="1"/>
            <x v="2"/>
            <x v="3"/>
            <x v="5"/>
            <x v="6"/>
            <x v="9"/>
            <x v="10"/>
            <x v="11"/>
            <x v="12"/>
            <x v="13"/>
            <x v="16"/>
            <x v="17"/>
            <x v="20"/>
            <x v="21"/>
            <x v="22"/>
            <x v="26"/>
            <x v="28"/>
            <x v="30"/>
            <x v="31"/>
            <x v="32"/>
            <x v="33"/>
            <x v="34"/>
            <x v="35"/>
          </reference>
        </references>
      </pivotArea>
    </format>
    <format dxfId="83">
      <pivotArea type="all" dataOnly="0" outline="0" fieldPosition="0"/>
    </format>
    <format dxfId="82">
      <pivotArea field="2" type="button" dataOnly="0" labelOnly="1" outline="0" axis="axisPage" fieldPosition="0"/>
    </format>
    <format dxfId="81">
      <pivotArea field="0" type="button" dataOnly="0" labelOnly="1" outline="0" axis="axisPage" fieldPosition="1"/>
    </format>
    <format dxfId="80">
      <pivotArea type="origin" dataOnly="0" labelOnly="1" outline="0" fieldPosition="0"/>
    </format>
    <format dxfId="79">
      <pivotArea field="10" type="button" dataOnly="0" labelOnly="1" outline="0" axis="axisRow" fieldPosition="0"/>
    </format>
    <format dxfId="78">
      <pivotArea dataOnly="0" labelOnly="1" outline="0" fieldPosition="0">
        <references count="1">
          <reference field="10" count="1">
            <x v="0"/>
          </reference>
        </references>
      </pivotArea>
    </format>
    <format dxfId="77">
      <pivotArea dataOnly="0" labelOnly="1" outline="0" fieldPosition="0">
        <references count="1">
          <reference field="10" count="1">
            <x v="1"/>
          </reference>
        </references>
      </pivotArea>
    </format>
    <format dxfId="76">
      <pivotArea dataOnly="0" labelOnly="1" outline="0" fieldPosition="0">
        <references count="1">
          <reference field="10" count="1">
            <x v="2"/>
          </reference>
        </references>
      </pivotArea>
    </format>
    <format dxfId="75">
      <pivotArea dataOnly="0" labelOnly="1" outline="0" fieldPosition="0">
        <references count="1">
          <reference field="10" count="1">
            <x v="3"/>
          </reference>
        </references>
      </pivotArea>
    </format>
    <format dxfId="74">
      <pivotArea dataOnly="0" labelOnly="1" outline="0" fieldPosition="0">
        <references count="1">
          <reference field="10" count="1">
            <x v="5"/>
          </reference>
        </references>
      </pivotArea>
    </format>
    <format dxfId="73">
      <pivotArea dataOnly="0" labelOnly="1" outline="0" fieldPosition="0">
        <references count="1">
          <reference field="10" count="1">
            <x v="6"/>
          </reference>
        </references>
      </pivotArea>
    </format>
    <format dxfId="72">
      <pivotArea dataOnly="0" labelOnly="1" outline="0" fieldPosition="0">
        <references count="1">
          <reference field="10" count="1">
            <x v="9"/>
          </reference>
        </references>
      </pivotArea>
    </format>
    <format dxfId="71">
      <pivotArea dataOnly="0" labelOnly="1" outline="0" fieldPosition="0">
        <references count="1">
          <reference field="10" count="1">
            <x v="10"/>
          </reference>
        </references>
      </pivotArea>
    </format>
    <format dxfId="70">
      <pivotArea dataOnly="0" labelOnly="1" outline="0" fieldPosition="0">
        <references count="1">
          <reference field="10" count="1">
            <x v="11"/>
          </reference>
        </references>
      </pivotArea>
    </format>
    <format dxfId="69">
      <pivotArea dataOnly="0" labelOnly="1" outline="0" fieldPosition="0">
        <references count="1">
          <reference field="10" count="1">
            <x v="12"/>
          </reference>
        </references>
      </pivotArea>
    </format>
    <format dxfId="68">
      <pivotArea dataOnly="0" labelOnly="1" outline="0" fieldPosition="0">
        <references count="1">
          <reference field="10" count="1">
            <x v="13"/>
          </reference>
        </references>
      </pivotArea>
    </format>
    <format dxfId="67">
      <pivotArea dataOnly="0" labelOnly="1" outline="0" fieldPosition="0">
        <references count="1">
          <reference field="10" count="1">
            <x v="16"/>
          </reference>
        </references>
      </pivotArea>
    </format>
    <format dxfId="66">
      <pivotArea dataOnly="0" labelOnly="1" outline="0" fieldPosition="0">
        <references count="1">
          <reference field="10" count="1">
            <x v="17"/>
          </reference>
        </references>
      </pivotArea>
    </format>
    <format dxfId="65">
      <pivotArea dataOnly="0" labelOnly="1" outline="0" fieldPosition="0">
        <references count="1">
          <reference field="10" count="1">
            <x v="20"/>
          </reference>
        </references>
      </pivotArea>
    </format>
    <format dxfId="64">
      <pivotArea dataOnly="0" labelOnly="1" outline="0" fieldPosition="0">
        <references count="1">
          <reference field="10" count="1">
            <x v="21"/>
          </reference>
        </references>
      </pivotArea>
    </format>
    <format dxfId="63">
      <pivotArea dataOnly="0" labelOnly="1" outline="0" fieldPosition="0">
        <references count="1">
          <reference field="10" count="1">
            <x v="22"/>
          </reference>
        </references>
      </pivotArea>
    </format>
    <format dxfId="62">
      <pivotArea dataOnly="0" labelOnly="1" outline="0" fieldPosition="0">
        <references count="1">
          <reference field="10" count="1">
            <x v="26"/>
          </reference>
        </references>
      </pivotArea>
    </format>
    <format dxfId="61">
      <pivotArea dataOnly="0" labelOnly="1" outline="0" fieldPosition="0">
        <references count="1">
          <reference field="10" count="1">
            <x v="28"/>
          </reference>
        </references>
      </pivotArea>
    </format>
    <format dxfId="60">
      <pivotArea dataOnly="0" labelOnly="1" outline="0" fieldPosition="0">
        <references count="1">
          <reference field="10" count="1">
            <x v="30"/>
          </reference>
        </references>
      </pivotArea>
    </format>
    <format dxfId="59">
      <pivotArea dataOnly="0" labelOnly="1" outline="0" fieldPosition="0">
        <references count="1">
          <reference field="10" count="1">
            <x v="31"/>
          </reference>
        </references>
      </pivotArea>
    </format>
    <format dxfId="58">
      <pivotArea dataOnly="0" labelOnly="1" outline="0" fieldPosition="0">
        <references count="1">
          <reference field="10" count="1">
            <x v="32"/>
          </reference>
        </references>
      </pivotArea>
    </format>
    <format dxfId="57">
      <pivotArea dataOnly="0" labelOnly="1" outline="0" fieldPosition="0">
        <references count="1">
          <reference field="10" count="1">
            <x v="33"/>
          </reference>
        </references>
      </pivotArea>
    </format>
    <format dxfId="56">
      <pivotArea dataOnly="0" labelOnly="1" outline="0" fieldPosition="0">
        <references count="1">
          <reference field="10" count="1">
            <x v="34"/>
          </reference>
        </references>
      </pivotArea>
    </format>
    <format dxfId="55">
      <pivotArea dataOnly="0" labelOnly="1" outline="0" fieldPosition="0">
        <references count="1">
          <reference field="10" count="1">
            <x v="35"/>
          </reference>
        </references>
      </pivotArea>
    </format>
    <format dxfId="54">
      <pivotArea dataOnly="0" labelOnly="1" grandRow="1" outline="0" fieldPosition="0"/>
    </format>
    <format dxfId="53">
      <pivotArea outline="0" collapsedLevelsAreSubtotals="1" fieldPosition="0"/>
    </format>
    <format dxfId="52">
      <pivotArea field="10" type="button" dataOnly="0" labelOnly="1" outline="0" axis="axisRow" fieldPosition="0"/>
    </format>
    <format dxfId="51">
      <pivotArea field="3" type="button" dataOnly="0" labelOnly="1" outline="0" axis="axisRow" fieldPosition="1"/>
    </format>
    <format dxfId="50">
      <pivotArea field="6" type="button" dataOnly="0" labelOnly="1" outline="0" axis="axisRow" fieldPosition="2"/>
    </format>
    <format dxfId="49">
      <pivotArea field="7" type="button" dataOnly="0" labelOnly="1" outline="0" axis="axisRow" fieldPosition="3"/>
    </format>
    <format dxfId="48">
      <pivotArea field="9" type="button" dataOnly="0" labelOnly="1" outline="0" axis="axisRow" fieldPosition="4"/>
    </format>
    <format dxfId="47">
      <pivotArea field="12" type="button" dataOnly="0" labelOnly="1" outline="0" axis="axisRow" fieldPosition="5"/>
    </format>
    <format dxfId="46">
      <pivotArea field="13" type="button" dataOnly="0" labelOnly="1" outline="0" axis="axisRow" fieldPosition="6"/>
    </format>
    <format dxfId="45">
      <pivotArea dataOnly="0" labelOnly="1" outline="0" fieldPosition="0">
        <references count="1">
          <reference field="10" count="24">
            <x v="0"/>
            <x v="1"/>
            <x v="2"/>
            <x v="3"/>
            <x v="5"/>
            <x v="6"/>
            <x v="9"/>
            <x v="10"/>
            <x v="11"/>
            <x v="12"/>
            <x v="13"/>
            <x v="16"/>
            <x v="17"/>
            <x v="20"/>
            <x v="21"/>
            <x v="22"/>
            <x v="26"/>
            <x v="28"/>
            <x v="30"/>
            <x v="31"/>
            <x v="32"/>
            <x v="33"/>
            <x v="34"/>
            <x v="35"/>
          </reference>
        </references>
      </pivotArea>
    </format>
    <format dxfId="44">
      <pivotArea dataOnly="0" labelOnly="1" outline="0" fieldPosition="0">
        <references count="1">
          <reference field="10" count="1" defaultSubtotal="1">
            <x v="22"/>
          </reference>
        </references>
      </pivotArea>
    </format>
    <format dxfId="43">
      <pivotArea dataOnly="0" labelOnly="1" grandRow="1" outline="0" fieldPosition="0"/>
    </format>
    <format dxfId="42">
      <pivotArea dataOnly="0" labelOnly="1" outline="0" fieldPosition="0">
        <references count="2">
          <reference field="3" count="1">
            <x v="1"/>
          </reference>
          <reference field="10" count="1" selected="0">
            <x v="22"/>
          </reference>
        </references>
      </pivotArea>
    </format>
    <format dxfId="41">
      <pivotArea dataOnly="0" labelOnly="1" outline="0" fieldPosition="0">
        <references count="3">
          <reference field="3" count="1" selected="0">
            <x v="1"/>
          </reference>
          <reference field="6" count="2">
            <x v="58"/>
            <x v="72"/>
          </reference>
          <reference field="10" count="1" selected="0">
            <x v="22"/>
          </reference>
        </references>
      </pivotArea>
    </format>
    <format dxfId="40">
      <pivotArea dataOnly="0" labelOnly="1" outline="0" fieldPosition="0">
        <references count="4">
          <reference field="3" count="1" selected="0">
            <x v="1"/>
          </reference>
          <reference field="6" count="1" selected="0">
            <x v="58"/>
          </reference>
          <reference field="7" count="1">
            <x v="11"/>
          </reference>
          <reference field="10" count="1" selected="0">
            <x v="22"/>
          </reference>
        </references>
      </pivotArea>
    </format>
    <format dxfId="39">
      <pivotArea dataOnly="0" labelOnly="1" outline="0" fieldPosition="0">
        <references count="4">
          <reference field="3" count="1" selected="0">
            <x v="1"/>
          </reference>
          <reference field="6" count="1" selected="0">
            <x v="72"/>
          </reference>
          <reference field="7" count="1">
            <x v="27"/>
          </reference>
          <reference field="10" count="1" selected="0">
            <x v="22"/>
          </reference>
        </references>
      </pivotArea>
    </format>
    <format dxfId="38">
      <pivotArea dataOnly="0" labelOnly="1" outline="0" fieldPosition="0">
        <references count="5">
          <reference field="3" count="1" selected="0">
            <x v="1"/>
          </reference>
          <reference field="6" count="1" selected="0">
            <x v="58"/>
          </reference>
          <reference field="7" count="1" selected="0">
            <x v="11"/>
          </reference>
          <reference field="9" count="1">
            <x v="7"/>
          </reference>
          <reference field="10" count="1" selected="0">
            <x v="22"/>
          </reference>
        </references>
      </pivotArea>
    </format>
    <format dxfId="37">
      <pivotArea dataOnly="0" labelOnly="1" outline="0" fieldPosition="0">
        <references count="5">
          <reference field="3" count="1" selected="0">
            <x v="1"/>
          </reference>
          <reference field="6" count="1" selected="0">
            <x v="72"/>
          </reference>
          <reference field="7" count="1" selected="0">
            <x v="27"/>
          </reference>
          <reference field="9" count="1">
            <x v="13"/>
          </reference>
          <reference field="10" count="1" selected="0">
            <x v="22"/>
          </reference>
        </references>
      </pivotArea>
    </format>
    <format dxfId="36">
      <pivotArea dataOnly="0" labelOnly="1" outline="0" fieldPosition="0">
        <references count="6">
          <reference field="3" count="1" selected="0">
            <x v="1"/>
          </reference>
          <reference field="6" count="1" selected="0">
            <x v="58"/>
          </reference>
          <reference field="7" count="1" selected="0">
            <x v="11"/>
          </reference>
          <reference field="9" count="1" selected="0">
            <x v="7"/>
          </reference>
          <reference field="10" count="1" selected="0">
            <x v="22"/>
          </reference>
          <reference field="12" count="1">
            <x v="49"/>
          </reference>
        </references>
      </pivotArea>
    </format>
    <format dxfId="35">
      <pivotArea dataOnly="0" labelOnly="1" outline="0" fieldPosition="0">
        <references count="6">
          <reference field="3" count="1" selected="0">
            <x v="1"/>
          </reference>
          <reference field="6" count="1" selected="0">
            <x v="72"/>
          </reference>
          <reference field="7" count="1" selected="0">
            <x v="27"/>
          </reference>
          <reference field="9" count="1" selected="0">
            <x v="13"/>
          </reference>
          <reference field="10" count="1" selected="0">
            <x v="22"/>
          </reference>
          <reference field="12" count="1">
            <x v="53"/>
          </reference>
        </references>
      </pivotArea>
    </format>
    <format dxfId="34">
      <pivotArea dataOnly="0" labelOnly="1" outline="0" fieldPosition="0">
        <references count="7">
          <reference field="3" count="1" selected="0">
            <x v="1"/>
          </reference>
          <reference field="6" count="1" selected="0">
            <x v="58"/>
          </reference>
          <reference field="7" count="1" selected="0">
            <x v="11"/>
          </reference>
          <reference field="9" count="1" selected="0">
            <x v="7"/>
          </reference>
          <reference field="10" count="1" selected="0">
            <x v="22"/>
          </reference>
          <reference field="12" count="1" selected="0">
            <x v="49"/>
          </reference>
          <reference field="13" count="1">
            <x v="5"/>
          </reference>
        </references>
      </pivotArea>
    </format>
    <format dxfId="33">
      <pivotArea dataOnly="0" labelOnly="1" outline="0" fieldPosition="0">
        <references count="7">
          <reference field="3" count="1" selected="0">
            <x v="1"/>
          </reference>
          <reference field="6" count="1" selected="0">
            <x v="72"/>
          </reference>
          <reference field="7" count="1" selected="0">
            <x v="27"/>
          </reference>
          <reference field="9" count="1" selected="0">
            <x v="13"/>
          </reference>
          <reference field="10" count="1" selected="0">
            <x v="22"/>
          </reference>
          <reference field="12" count="1" selected="0">
            <x v="53"/>
          </reference>
          <reference field="13" count="1">
            <x v="11"/>
          </reference>
        </references>
      </pivotArea>
    </format>
    <format dxfId="32">
      <pivotArea type="all" dataOnly="0" outline="0" fieldPosition="0"/>
    </format>
    <format dxfId="31">
      <pivotArea type="all" dataOnly="0" outline="0" fieldPosition="0"/>
    </format>
    <format dxfId="30">
      <pivotArea dataOnly="0" labelOnly="1" outline="0" fieldPosition="0">
        <references count="1">
          <reference field="10" count="24">
            <x v="0"/>
            <x v="1"/>
            <x v="2"/>
            <x v="3"/>
            <x v="5"/>
            <x v="6"/>
            <x v="9"/>
            <x v="10"/>
            <x v="11"/>
            <x v="12"/>
            <x v="13"/>
            <x v="16"/>
            <x v="17"/>
            <x v="20"/>
            <x v="21"/>
            <x v="22"/>
            <x v="26"/>
            <x v="28"/>
            <x v="30"/>
            <x v="31"/>
            <x v="32"/>
            <x v="33"/>
            <x v="34"/>
            <x v="35"/>
          </reference>
        </references>
      </pivotArea>
    </format>
    <format dxfId="29">
      <pivotArea outline="0" collapsedLevelsAreSubtotals="1" fieldPosition="0"/>
    </format>
    <format dxfId="28">
      <pivotArea dataOnly="0" labelOnly="1" outline="0" fieldPosition="0">
        <references count="1">
          <reference field="10" count="24">
            <x v="0"/>
            <x v="1"/>
            <x v="2"/>
            <x v="3"/>
            <x v="5"/>
            <x v="6"/>
            <x v="9"/>
            <x v="10"/>
            <x v="11"/>
            <x v="12"/>
            <x v="13"/>
            <x v="16"/>
            <x v="17"/>
            <x v="20"/>
            <x v="21"/>
            <x v="22"/>
            <x v="26"/>
            <x v="28"/>
            <x v="30"/>
            <x v="31"/>
            <x v="32"/>
            <x v="33"/>
            <x v="34"/>
            <x v="35"/>
          </reference>
        </references>
      </pivotArea>
    </format>
    <format dxfId="27">
      <pivotArea dataOnly="0" labelOnly="1" grandRow="1" outline="0" fieldPosition="0"/>
    </format>
    <format dxfId="26">
      <pivotArea dataOnly="0" labelOnly="1" outline="0" offset="A256" fieldPosition="0">
        <references count="1">
          <reference field="10" count="1">
            <x v="0"/>
          </reference>
        </references>
      </pivotArea>
    </format>
    <format dxfId="25">
      <pivotArea dataOnly="0" labelOnly="1" outline="0" offset="A256" fieldPosition="0">
        <references count="1">
          <reference field="10" count="1">
            <x v="1"/>
          </reference>
        </references>
      </pivotArea>
    </format>
    <format dxfId="24">
      <pivotArea dataOnly="0" labelOnly="1" outline="0" offset="A256" fieldPosition="0">
        <references count="1">
          <reference field="10" count="1">
            <x v="2"/>
          </reference>
        </references>
      </pivotArea>
    </format>
    <format dxfId="23">
      <pivotArea dataOnly="0" labelOnly="1" outline="0" offset="A256" fieldPosition="0">
        <references count="1">
          <reference field="10" count="1">
            <x v="3"/>
          </reference>
        </references>
      </pivotArea>
    </format>
    <format dxfId="22">
      <pivotArea dataOnly="0" labelOnly="1" outline="0" offset="A256" fieldPosition="0">
        <references count="1">
          <reference field="10" count="1">
            <x v="5"/>
          </reference>
        </references>
      </pivotArea>
    </format>
    <format dxfId="21">
      <pivotArea dataOnly="0" labelOnly="1" outline="0" offset="A256" fieldPosition="0">
        <references count="1">
          <reference field="10" count="1">
            <x v="6"/>
          </reference>
        </references>
      </pivotArea>
    </format>
    <format dxfId="20">
      <pivotArea dataOnly="0" labelOnly="1" outline="0" offset="A256" fieldPosition="0">
        <references count="1">
          <reference field="10" count="1">
            <x v="9"/>
          </reference>
        </references>
      </pivotArea>
    </format>
    <format dxfId="19">
      <pivotArea dataOnly="0" labelOnly="1" outline="0" offset="A256" fieldPosition="0">
        <references count="1">
          <reference field="10" count="1">
            <x v="10"/>
          </reference>
        </references>
      </pivotArea>
    </format>
    <format dxfId="18">
      <pivotArea dataOnly="0" labelOnly="1" outline="0" offset="A256" fieldPosition="0">
        <references count="1">
          <reference field="10" count="1">
            <x v="11"/>
          </reference>
        </references>
      </pivotArea>
    </format>
    <format dxfId="17">
      <pivotArea dataOnly="0" labelOnly="1" outline="0" offset="A256" fieldPosition="0">
        <references count="1">
          <reference field="10" count="1">
            <x v="12"/>
          </reference>
        </references>
      </pivotArea>
    </format>
    <format dxfId="16">
      <pivotArea dataOnly="0" labelOnly="1" outline="0" offset="A256" fieldPosition="0">
        <references count="1">
          <reference field="10" count="1">
            <x v="13"/>
          </reference>
        </references>
      </pivotArea>
    </format>
    <format dxfId="15">
      <pivotArea dataOnly="0" labelOnly="1" outline="0" offset="A256" fieldPosition="0">
        <references count="1">
          <reference field="10" count="1">
            <x v="16"/>
          </reference>
        </references>
      </pivotArea>
    </format>
    <format dxfId="14">
      <pivotArea dataOnly="0" labelOnly="1" outline="0" offset="A256" fieldPosition="0">
        <references count="1">
          <reference field="10" count="1">
            <x v="17"/>
          </reference>
        </references>
      </pivotArea>
    </format>
    <format dxfId="13">
      <pivotArea dataOnly="0" labelOnly="1" outline="0" offset="A256" fieldPosition="0">
        <references count="1">
          <reference field="10" count="1">
            <x v="20"/>
          </reference>
        </references>
      </pivotArea>
    </format>
    <format dxfId="12">
      <pivotArea dataOnly="0" labelOnly="1" outline="0" offset="A256" fieldPosition="0">
        <references count="1">
          <reference field="10" count="1">
            <x v="21"/>
          </reference>
        </references>
      </pivotArea>
    </format>
    <format dxfId="11">
      <pivotArea dataOnly="0" labelOnly="1" outline="0" offset="A256" fieldPosition="0">
        <references count="1">
          <reference field="10" count="1">
            <x v="22"/>
          </reference>
        </references>
      </pivotArea>
    </format>
    <format dxfId="10">
      <pivotArea dataOnly="0" labelOnly="1" outline="0" offset="A256" fieldPosition="0">
        <references count="1">
          <reference field="10" count="1">
            <x v="26"/>
          </reference>
        </references>
      </pivotArea>
    </format>
    <format dxfId="9">
      <pivotArea dataOnly="0" labelOnly="1" outline="0" offset="A256" fieldPosition="0">
        <references count="1">
          <reference field="10" count="1">
            <x v="28"/>
          </reference>
        </references>
      </pivotArea>
    </format>
    <format dxfId="8">
      <pivotArea dataOnly="0" labelOnly="1" outline="0" offset="A256" fieldPosition="0">
        <references count="1">
          <reference field="10" count="1">
            <x v="30"/>
          </reference>
        </references>
      </pivotArea>
    </format>
    <format dxfId="7">
      <pivotArea dataOnly="0" labelOnly="1" outline="0" offset="A256" fieldPosition="0">
        <references count="1">
          <reference field="10" count="1">
            <x v="31"/>
          </reference>
        </references>
      </pivotArea>
    </format>
    <format dxfId="6">
      <pivotArea dataOnly="0" labelOnly="1" outline="0" offset="A256" fieldPosition="0">
        <references count="1">
          <reference field="10" count="1">
            <x v="32"/>
          </reference>
        </references>
      </pivotArea>
    </format>
    <format dxfId="5">
      <pivotArea dataOnly="0" labelOnly="1" outline="0" offset="A256" fieldPosition="0">
        <references count="1">
          <reference field="10" count="1">
            <x v="33"/>
          </reference>
        </references>
      </pivotArea>
    </format>
    <format dxfId="4">
      <pivotArea dataOnly="0" labelOnly="1" outline="0" offset="A256" fieldPosition="0">
        <references count="1">
          <reference field="10" count="1">
            <x v="34"/>
          </reference>
        </references>
      </pivotArea>
    </format>
    <format dxfId="3">
      <pivotArea dataOnly="0" labelOnly="1" outline="0" offset="A256" fieldPosition="0">
        <references count="1">
          <reference field="10" count="1">
            <x v="35"/>
          </reference>
        </references>
      </pivotArea>
    </format>
    <format dxfId="2">
      <pivotArea outline="0" collapsedLevelsAreSubtotals="1" fieldPosition="0"/>
    </format>
    <format dxfId="1">
      <pivotArea grandRow="1" outline="0" collapsedLevelsAreSubtotals="1" fieldPosition="0"/>
    </format>
    <format dxfId="0">
      <pivotArea dataOnly="0" labelOnly="1" grandRow="1" outline="0" fieldPosition="0"/>
    </format>
  </formats>
  <pivotTableStyleInfo showRowHeaders="1" showColHeaders="1" showRowStripes="0" showColStripes="0" showLastColumn="1"/>
</pivotTableDefinition>
</file>

<file path=xl/tables/table1.xml><?xml version="1.0" encoding="utf-8"?>
<table xmlns="http://schemas.openxmlformats.org/spreadsheetml/2006/main" id="1" name="Tabel1" displayName="Tabel1" ref="A1:N130" totalsRowShown="0" dataDxfId="178" tableBorderDxfId="177" headerRowCellStyle="Normal">
  <autoFilter ref="A1:N130"/>
  <tableColumns count="14">
    <tableColumn id="1" name="ID" dataDxfId="176"/>
    <tableColumn id="2" name="Hoved projekt" dataDxfId="175"/>
    <tableColumn id="3" name="Status" dataDxfId="174"/>
    <tableColumn id="4" name="Tema" dataDxfId="173"/>
    <tableColumn id="5" name="Program" dataDxfId="172"/>
    <tableColumn id="6" name="Projekt navn" dataDxfId="171"/>
    <tableColumn id="7" name="Projekt beskrivelse" dataDxfId="170"/>
    <tableColumn id="8" name="Finansiering" dataDxfId="169"/>
    <tableColumn id="9" name="Gevinst" dataDxfId="168"/>
    <tableColumn id="10" name="Projekt-ejer/ styregruppe" dataDxfId="167"/>
    <tableColumn id="11" name="Projekt-leder" dataDxfId="166"/>
    <tableColumn id="12" name="Projekt- deltagere" dataDxfId="165"/>
    <tableColumn id="13" name="Start Dato" dataDxfId="164"/>
    <tableColumn id="14" name="Slut Dato" dataDxfId="163"/>
  </tableColumns>
  <tableStyleInfo name="TableStyleLight9" showFirstColumn="0" showLastColumn="0" showRowStripes="1" showColumnStripes="0"/>
</table>
</file>

<file path=xl/tables/table2.xml><?xml version="1.0" encoding="utf-8"?>
<table xmlns="http://schemas.openxmlformats.org/spreadsheetml/2006/main" id="2" name="Tabel2" displayName="Tabel2" ref="A1:M36" totalsRowShown="0" tableBorderDxfId="156">
  <autoFilter ref="A1:M36"/>
  <tableColumns count="13">
    <tableColumn id="1" name="ID" dataDxfId="155"/>
    <tableColumn id="2" name="Status" dataDxfId="154"/>
    <tableColumn id="3" name="Tema" dataDxfId="153"/>
    <tableColumn id="4" name="Program" dataDxfId="152"/>
    <tableColumn id="5" name="Projekt navn" dataDxfId="151"/>
    <tableColumn id="6" name="Projekt beskrivelse" dataDxfId="150"/>
    <tableColumn id="7" name="Finansiering" dataDxfId="149"/>
    <tableColumn id="8" name="Gevinst"/>
    <tableColumn id="9" name="Projekt-ejer/ styregruppe"/>
    <tableColumn id="10" name="Projekt-leder" dataDxfId="148"/>
    <tableColumn id="11" name="Projekt- deltagere" dataDxfId="147"/>
    <tableColumn id="12" name="Start Dato" dataDxfId="146"/>
    <tableColumn id="13" name="Slut Dato" dataDxfId="145"/>
  </tableColumns>
  <tableStyleInfo name="TableStyleLight9" showFirstColumn="0" showLastColumn="0" showRowStripes="1" showColumnStripes="0"/>
</table>
</file>

<file path=xl/tables/table3.xml><?xml version="1.0" encoding="utf-8"?>
<table xmlns="http://schemas.openxmlformats.org/spreadsheetml/2006/main" id="6" name="Tabel6" displayName="Tabel6" ref="A1:M20" totalsRowShown="0" headerRowDxfId="144" dataDxfId="143">
  <autoFilter ref="A1:M20"/>
  <sortState ref="A2:M20">
    <sortCondition ref="L1:L20"/>
  </sortState>
  <tableColumns count="13">
    <tableColumn id="1" name="ID" dataDxfId="142"/>
    <tableColumn id="2" name="Status" dataDxfId="141"/>
    <tableColumn id="3" name="Tema" dataDxfId="140"/>
    <tableColumn id="4" name="Program" dataDxfId="139"/>
    <tableColumn id="5" name="Projekt navn" dataDxfId="138"/>
    <tableColumn id="6" name="Projekt beskrivelse" dataDxfId="137"/>
    <tableColumn id="7" name="Finansiering" dataDxfId="136"/>
    <tableColumn id="8" name="Gevinst" dataDxfId="135"/>
    <tableColumn id="9" name="Projekt-ejer/ styregruppe" dataDxfId="134"/>
    <tableColumn id="10" name="Projekt-leder" dataDxfId="133"/>
    <tableColumn id="11" name="Projekt- deltagere" dataDxfId="132"/>
    <tableColumn id="12" name="Start Dato" dataDxfId="131"/>
    <tableColumn id="13" name="Slut Dato" dataDxfId="130"/>
  </tableColumns>
  <tableStyleInfo name="TableStyleMedium2"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tabSelected="1" workbookViewId="0">
      <pane ySplit="1" topLeftCell="A2" activePane="bottomLeft" state="frozen"/>
      <selection pane="bottomLeft" activeCell="A2" sqref="A2"/>
    </sheetView>
  </sheetViews>
  <sheetFormatPr defaultRowHeight="12.75" x14ac:dyDescent="0.2"/>
  <cols>
    <col min="1" max="1" width="5.7109375" bestFit="1" customWidth="1"/>
    <col min="2" max="2" width="16" customWidth="1"/>
    <col min="3" max="3" width="8.85546875" customWidth="1"/>
    <col min="4" max="4" width="8.42578125" customWidth="1"/>
    <col min="5" max="5" width="11.140625" customWidth="1"/>
    <col min="6" max="6" width="14.7109375" customWidth="1"/>
    <col min="7" max="7" width="20.7109375" customWidth="1"/>
    <col min="8" max="8" width="14.5703125" customWidth="1"/>
    <col min="9" max="9" width="10" customWidth="1"/>
    <col min="10" max="10" width="26.140625" customWidth="1"/>
    <col min="11" max="11" width="15" customWidth="1"/>
    <col min="12" max="12" width="19.85546875" customWidth="1"/>
    <col min="13" max="13" width="12.28515625" customWidth="1"/>
    <col min="14" max="14" width="11.5703125" customWidth="1"/>
  </cols>
  <sheetData>
    <row r="1" spans="1:14" x14ac:dyDescent="0.2">
      <c r="A1" t="s">
        <v>81</v>
      </c>
      <c r="B1" t="s">
        <v>165</v>
      </c>
      <c r="C1" t="s">
        <v>157</v>
      </c>
      <c r="D1" t="s">
        <v>264</v>
      </c>
      <c r="E1" t="s">
        <v>127</v>
      </c>
      <c r="F1" t="s">
        <v>82</v>
      </c>
      <c r="G1" t="s">
        <v>83</v>
      </c>
      <c r="H1" t="s">
        <v>266</v>
      </c>
      <c r="I1" t="s">
        <v>265</v>
      </c>
      <c r="J1" t="s">
        <v>383</v>
      </c>
      <c r="K1" t="s">
        <v>84</v>
      </c>
      <c r="L1" t="s">
        <v>85</v>
      </c>
      <c r="M1" t="s">
        <v>21</v>
      </c>
      <c r="N1" t="s">
        <v>20</v>
      </c>
    </row>
    <row r="2" spans="1:14" ht="90" x14ac:dyDescent="0.2">
      <c r="A2" s="51" t="s">
        <v>513</v>
      </c>
      <c r="B2" s="51">
        <f>IF(RIGHT(TEXT(A2,"######"),2)="00",1,0)</f>
        <v>1</v>
      </c>
      <c r="C2" s="52" t="s">
        <v>156</v>
      </c>
      <c r="D2" s="52" t="s">
        <v>263</v>
      </c>
      <c r="E2" s="52" t="s">
        <v>167</v>
      </c>
      <c r="F2" s="52" t="s">
        <v>452</v>
      </c>
      <c r="G2" s="52" t="s">
        <v>462</v>
      </c>
      <c r="H2" s="52"/>
      <c r="I2" s="52"/>
      <c r="J2" s="52" t="s">
        <v>26</v>
      </c>
      <c r="K2" s="52" t="s">
        <v>38</v>
      </c>
      <c r="L2" s="52"/>
      <c r="M2" s="53">
        <v>41030</v>
      </c>
      <c r="N2" s="54">
        <v>42004</v>
      </c>
    </row>
    <row r="3" spans="1:14" ht="67.5" x14ac:dyDescent="0.2">
      <c r="A3" s="55" t="s">
        <v>514</v>
      </c>
      <c r="B3" s="55"/>
      <c r="C3" s="56" t="s">
        <v>451</v>
      </c>
      <c r="D3" s="56" t="s">
        <v>263</v>
      </c>
      <c r="E3" s="56" t="s">
        <v>167</v>
      </c>
      <c r="F3" s="56" t="s">
        <v>490</v>
      </c>
      <c r="G3" s="56" t="s">
        <v>491</v>
      </c>
      <c r="H3" s="56"/>
      <c r="I3" s="56"/>
      <c r="J3" s="56" t="s">
        <v>26</v>
      </c>
      <c r="K3" s="56" t="s">
        <v>38</v>
      </c>
      <c r="L3" s="56"/>
      <c r="M3" s="57">
        <v>41030</v>
      </c>
      <c r="N3" s="58">
        <v>41030</v>
      </c>
    </row>
    <row r="4" spans="1:14" ht="168.75" x14ac:dyDescent="0.2">
      <c r="A4" s="5" t="s">
        <v>515</v>
      </c>
      <c r="B4" s="3">
        <f>IF(RIGHT(TEXT(A4,"######"),2)="00",1,0)</f>
        <v>1</v>
      </c>
      <c r="C4" s="5" t="s">
        <v>156</v>
      </c>
      <c r="D4" s="5" t="s">
        <v>263</v>
      </c>
      <c r="E4" s="5" t="s">
        <v>167</v>
      </c>
      <c r="F4" s="5" t="s">
        <v>293</v>
      </c>
      <c r="G4" s="5" t="s">
        <v>463</v>
      </c>
      <c r="H4" s="5" t="s">
        <v>482</v>
      </c>
      <c r="I4" s="5" t="s">
        <v>449</v>
      </c>
      <c r="J4" s="2" t="s">
        <v>26</v>
      </c>
      <c r="K4" s="2" t="s">
        <v>38</v>
      </c>
      <c r="L4" s="5" t="s">
        <v>674</v>
      </c>
      <c r="M4" s="37">
        <v>41183</v>
      </c>
      <c r="N4" s="34">
        <v>41608</v>
      </c>
    </row>
    <row r="5" spans="1:14" ht="45" x14ac:dyDescent="0.2">
      <c r="A5" s="4" t="s">
        <v>516</v>
      </c>
      <c r="B5" s="3">
        <f>IF(RIGHT(TEXT(A5,"######"),2)="00",1,0)</f>
        <v>0</v>
      </c>
      <c r="C5" s="5" t="s">
        <v>451</v>
      </c>
      <c r="D5" s="5" t="s">
        <v>263</v>
      </c>
      <c r="E5" s="2" t="s">
        <v>167</v>
      </c>
      <c r="F5" s="5" t="s">
        <v>129</v>
      </c>
      <c r="G5" s="5" t="s">
        <v>129</v>
      </c>
      <c r="H5" s="5" t="s">
        <v>482</v>
      </c>
      <c r="I5" s="5" t="s">
        <v>198</v>
      </c>
      <c r="J5" s="2" t="s">
        <v>26</v>
      </c>
      <c r="K5" s="2" t="s">
        <v>38</v>
      </c>
      <c r="L5" s="2" t="s">
        <v>166</v>
      </c>
      <c r="M5" s="37">
        <v>41141</v>
      </c>
      <c r="N5" s="34">
        <v>41274</v>
      </c>
    </row>
    <row r="6" spans="1:14" ht="67.5" x14ac:dyDescent="0.2">
      <c r="A6" s="4" t="s">
        <v>517</v>
      </c>
      <c r="B6" s="3">
        <f>IF(RIGHT(TEXT(A6,"######"),2)="00",1,0)</f>
        <v>0</v>
      </c>
      <c r="C6" s="4" t="s">
        <v>156</v>
      </c>
      <c r="D6" s="5" t="s">
        <v>263</v>
      </c>
      <c r="E6" s="5" t="s">
        <v>167</v>
      </c>
      <c r="F6" s="5" t="s">
        <v>295</v>
      </c>
      <c r="G6" s="5" t="s">
        <v>455</v>
      </c>
      <c r="H6" s="5" t="s">
        <v>482</v>
      </c>
      <c r="I6" s="5" t="s">
        <v>449</v>
      </c>
      <c r="J6" s="5" t="s">
        <v>26</v>
      </c>
      <c r="K6" s="5" t="s">
        <v>38</v>
      </c>
      <c r="L6" s="5" t="s">
        <v>454</v>
      </c>
      <c r="M6" s="37">
        <v>41306</v>
      </c>
      <c r="N6" s="34">
        <v>41578</v>
      </c>
    </row>
    <row r="7" spans="1:14" ht="56.25" x14ac:dyDescent="0.2">
      <c r="A7" s="4" t="s">
        <v>518</v>
      </c>
      <c r="B7" s="3">
        <f>IF(RIGHT(TEXT(A7,"######"),2)="00",1,0)</f>
        <v>0</v>
      </c>
      <c r="C7" s="4" t="s">
        <v>156</v>
      </c>
      <c r="D7" s="5" t="s">
        <v>263</v>
      </c>
      <c r="E7" s="2" t="s">
        <v>167</v>
      </c>
      <c r="F7" s="5" t="s">
        <v>130</v>
      </c>
      <c r="G7" s="5" t="s">
        <v>456</v>
      </c>
      <c r="H7" s="5" t="s">
        <v>482</v>
      </c>
      <c r="I7" s="5" t="s">
        <v>449</v>
      </c>
      <c r="J7" s="2" t="s">
        <v>26</v>
      </c>
      <c r="K7" s="2" t="s">
        <v>38</v>
      </c>
      <c r="L7" s="5" t="s">
        <v>454</v>
      </c>
      <c r="M7" s="37">
        <v>41275</v>
      </c>
      <c r="N7" s="34">
        <v>41578</v>
      </c>
    </row>
    <row r="8" spans="1:14" ht="78.75" x14ac:dyDescent="0.2">
      <c r="A8" s="5" t="s">
        <v>519</v>
      </c>
      <c r="B8" s="5">
        <f>IF(RIGHT(TEXT(A8,"######"),2)="00",1,0)</f>
        <v>1</v>
      </c>
      <c r="C8" s="5" t="s">
        <v>156</v>
      </c>
      <c r="D8" s="5" t="s">
        <v>263</v>
      </c>
      <c r="E8" s="5" t="s">
        <v>167</v>
      </c>
      <c r="F8" s="5" t="s">
        <v>296</v>
      </c>
      <c r="G8" s="5" t="s">
        <v>297</v>
      </c>
      <c r="H8" s="5" t="s">
        <v>482</v>
      </c>
      <c r="I8" s="5" t="s">
        <v>449</v>
      </c>
      <c r="J8" s="5" t="s">
        <v>26</v>
      </c>
      <c r="K8" s="5" t="s">
        <v>38</v>
      </c>
      <c r="L8" s="5" t="s">
        <v>457</v>
      </c>
      <c r="M8" s="37">
        <v>41334</v>
      </c>
      <c r="N8" s="34">
        <v>41578</v>
      </c>
    </row>
    <row r="9" spans="1:14" ht="33.75" x14ac:dyDescent="0.2">
      <c r="A9" s="5" t="s">
        <v>520</v>
      </c>
      <c r="B9" s="5"/>
      <c r="C9" s="5" t="s">
        <v>156</v>
      </c>
      <c r="D9" s="5" t="s">
        <v>263</v>
      </c>
      <c r="E9" s="5" t="s">
        <v>167</v>
      </c>
      <c r="F9" s="5" t="s">
        <v>296</v>
      </c>
      <c r="G9" s="5" t="s">
        <v>492</v>
      </c>
      <c r="H9" s="5" t="s">
        <v>482</v>
      </c>
      <c r="I9" s="5" t="s">
        <v>449</v>
      </c>
      <c r="J9" s="5" t="s">
        <v>26</v>
      </c>
      <c r="K9" s="5" t="s">
        <v>38</v>
      </c>
      <c r="L9" s="5" t="s">
        <v>457</v>
      </c>
      <c r="M9" s="37">
        <v>41334</v>
      </c>
      <c r="N9" s="34">
        <v>41578</v>
      </c>
    </row>
    <row r="10" spans="1:14" ht="146.25" x14ac:dyDescent="0.2">
      <c r="A10" s="5" t="s">
        <v>521</v>
      </c>
      <c r="B10" s="5"/>
      <c r="C10" s="5" t="s">
        <v>174</v>
      </c>
      <c r="D10" s="5" t="s">
        <v>263</v>
      </c>
      <c r="E10" s="5" t="s">
        <v>167</v>
      </c>
      <c r="F10" s="5" t="s">
        <v>300</v>
      </c>
      <c r="G10" s="5" t="s">
        <v>301</v>
      </c>
      <c r="H10" s="5" t="s">
        <v>482</v>
      </c>
      <c r="I10" s="5" t="s">
        <v>449</v>
      </c>
      <c r="J10" s="5" t="s">
        <v>26</v>
      </c>
      <c r="K10" s="5" t="s">
        <v>38</v>
      </c>
      <c r="L10" s="5" t="s">
        <v>174</v>
      </c>
      <c r="M10" s="34">
        <v>41395</v>
      </c>
      <c r="N10" s="34">
        <v>41912</v>
      </c>
    </row>
    <row r="11" spans="1:14" ht="112.5" x14ac:dyDescent="0.2">
      <c r="A11" s="5" t="s">
        <v>522</v>
      </c>
      <c r="B11" s="4"/>
      <c r="C11" s="5" t="s">
        <v>174</v>
      </c>
      <c r="D11" s="5" t="s">
        <v>263</v>
      </c>
      <c r="E11" s="5" t="s">
        <v>167</v>
      </c>
      <c r="F11" s="5" t="s">
        <v>302</v>
      </c>
      <c r="G11" s="5" t="s">
        <v>303</v>
      </c>
      <c r="H11" s="5" t="s">
        <v>482</v>
      </c>
      <c r="I11" s="5" t="s">
        <v>449</v>
      </c>
      <c r="J11" s="5" t="s">
        <v>26</v>
      </c>
      <c r="K11" s="5" t="s">
        <v>38</v>
      </c>
      <c r="L11" s="5" t="s">
        <v>458</v>
      </c>
      <c r="M11" s="34">
        <v>41395</v>
      </c>
      <c r="N11" s="34">
        <v>41487</v>
      </c>
    </row>
    <row r="12" spans="1:14" ht="45" x14ac:dyDescent="0.2">
      <c r="A12" s="5" t="s">
        <v>523</v>
      </c>
      <c r="B12" s="4"/>
      <c r="C12" s="5" t="s">
        <v>174</v>
      </c>
      <c r="D12" s="5" t="s">
        <v>263</v>
      </c>
      <c r="E12" s="5" t="s">
        <v>167</v>
      </c>
      <c r="F12" s="5" t="s">
        <v>343</v>
      </c>
      <c r="G12" s="5" t="s">
        <v>459</v>
      </c>
      <c r="H12" s="5" t="s">
        <v>482</v>
      </c>
      <c r="I12" s="5" t="s">
        <v>449</v>
      </c>
      <c r="J12" s="5" t="s">
        <v>26</v>
      </c>
      <c r="K12" s="5" t="s">
        <v>38</v>
      </c>
      <c r="L12" s="5" t="s">
        <v>174</v>
      </c>
      <c r="M12" s="34">
        <v>41579</v>
      </c>
      <c r="N12" s="34">
        <v>41670</v>
      </c>
    </row>
    <row r="13" spans="1:14" ht="101.25" x14ac:dyDescent="0.2">
      <c r="A13" s="5" t="s">
        <v>524</v>
      </c>
      <c r="B13" s="4"/>
      <c r="C13" s="5" t="s">
        <v>174</v>
      </c>
      <c r="D13" s="5" t="s">
        <v>263</v>
      </c>
      <c r="E13" s="5" t="s">
        <v>167</v>
      </c>
      <c r="F13" s="5" t="s">
        <v>191</v>
      </c>
      <c r="G13" s="5" t="s">
        <v>304</v>
      </c>
      <c r="H13" s="5" t="s">
        <v>482</v>
      </c>
      <c r="I13" s="5" t="s">
        <v>449</v>
      </c>
      <c r="J13" s="5" t="s">
        <v>26</v>
      </c>
      <c r="K13" s="5" t="s">
        <v>38</v>
      </c>
      <c r="L13" s="5" t="s">
        <v>43</v>
      </c>
      <c r="M13" s="34">
        <v>41640</v>
      </c>
      <c r="N13" s="34">
        <v>41729</v>
      </c>
    </row>
    <row r="14" spans="1:14" ht="90" x14ac:dyDescent="0.2">
      <c r="A14" s="5" t="s">
        <v>525</v>
      </c>
      <c r="B14" s="3">
        <f>IF(RIGHT(TEXT(A14,"######"),2)="00",1,0)</f>
        <v>0</v>
      </c>
      <c r="C14" s="4" t="s">
        <v>174</v>
      </c>
      <c r="D14" s="5" t="s">
        <v>263</v>
      </c>
      <c r="E14" s="2" t="s">
        <v>167</v>
      </c>
      <c r="F14" s="5" t="s">
        <v>294</v>
      </c>
      <c r="G14" s="5" t="s">
        <v>460</v>
      </c>
      <c r="H14" s="5" t="s">
        <v>482</v>
      </c>
      <c r="I14" s="5" t="s">
        <v>449</v>
      </c>
      <c r="J14" s="2" t="s">
        <v>26</v>
      </c>
      <c r="K14" s="2" t="s">
        <v>38</v>
      </c>
      <c r="L14" s="5" t="s">
        <v>174</v>
      </c>
      <c r="M14" s="37">
        <v>41730</v>
      </c>
      <c r="N14" s="34">
        <v>41912</v>
      </c>
    </row>
    <row r="15" spans="1:14" ht="157.5" x14ac:dyDescent="0.2">
      <c r="A15" s="5" t="s">
        <v>526</v>
      </c>
      <c r="B15" s="3">
        <f>IF(RIGHT(TEXT(A15,"######"),2)="00",1,0)</f>
        <v>0</v>
      </c>
      <c r="C15" s="4" t="s">
        <v>174</v>
      </c>
      <c r="D15" s="5" t="s">
        <v>263</v>
      </c>
      <c r="E15" s="2" t="s">
        <v>167</v>
      </c>
      <c r="F15" s="5" t="s">
        <v>131</v>
      </c>
      <c r="G15" s="5" t="s">
        <v>305</v>
      </c>
      <c r="H15" s="5" t="s">
        <v>482</v>
      </c>
      <c r="I15" s="5" t="s">
        <v>449</v>
      </c>
      <c r="J15" s="2" t="s">
        <v>26</v>
      </c>
      <c r="K15" s="2" t="s">
        <v>38</v>
      </c>
      <c r="L15" s="5" t="s">
        <v>174</v>
      </c>
      <c r="M15" s="37">
        <v>41852</v>
      </c>
      <c r="N15" s="34">
        <v>41912</v>
      </c>
    </row>
    <row r="16" spans="1:14" ht="135" x14ac:dyDescent="0.2">
      <c r="A16" s="8" t="s">
        <v>527</v>
      </c>
      <c r="B16" s="8"/>
      <c r="C16" s="9" t="s">
        <v>156</v>
      </c>
      <c r="D16" s="5" t="s">
        <v>263</v>
      </c>
      <c r="E16" s="9" t="s">
        <v>167</v>
      </c>
      <c r="F16" s="9" t="s">
        <v>306</v>
      </c>
      <c r="G16" s="9" t="s">
        <v>461</v>
      </c>
      <c r="H16" s="5" t="s">
        <v>482</v>
      </c>
      <c r="I16" s="5" t="s">
        <v>449</v>
      </c>
      <c r="J16" s="9" t="s">
        <v>26</v>
      </c>
      <c r="K16" s="9" t="s">
        <v>38</v>
      </c>
      <c r="L16" s="9" t="s">
        <v>174</v>
      </c>
      <c r="M16" s="39">
        <v>41246</v>
      </c>
      <c r="N16" s="39">
        <v>41547</v>
      </c>
    </row>
    <row r="17" spans="1:14" ht="78.75" x14ac:dyDescent="0.2">
      <c r="A17" s="5" t="s">
        <v>528</v>
      </c>
      <c r="B17" s="4"/>
      <c r="C17" s="5" t="s">
        <v>671</v>
      </c>
      <c r="D17" s="5" t="s">
        <v>263</v>
      </c>
      <c r="E17" s="5" t="s">
        <v>167</v>
      </c>
      <c r="F17" s="5" t="s">
        <v>307</v>
      </c>
      <c r="G17" s="5" t="s">
        <v>308</v>
      </c>
      <c r="H17" s="5" t="s">
        <v>482</v>
      </c>
      <c r="I17" s="5" t="s">
        <v>449</v>
      </c>
      <c r="J17" s="5" t="s">
        <v>26</v>
      </c>
      <c r="K17" s="5" t="s">
        <v>38</v>
      </c>
      <c r="L17" s="5" t="s">
        <v>298</v>
      </c>
      <c r="M17" s="43">
        <v>41246</v>
      </c>
      <c r="N17" s="43">
        <v>41333</v>
      </c>
    </row>
    <row r="18" spans="1:14" ht="45" x14ac:dyDescent="0.2">
      <c r="A18" s="5" t="s">
        <v>529</v>
      </c>
      <c r="B18" s="4"/>
      <c r="C18" s="5" t="s">
        <v>174</v>
      </c>
      <c r="D18" s="5" t="s">
        <v>263</v>
      </c>
      <c r="E18" s="5" t="s">
        <v>167</v>
      </c>
      <c r="F18" s="5" t="s">
        <v>309</v>
      </c>
      <c r="G18" s="5" t="s">
        <v>672</v>
      </c>
      <c r="H18" s="5" t="s">
        <v>482</v>
      </c>
      <c r="I18" s="5" t="s">
        <v>449</v>
      </c>
      <c r="J18" s="5" t="s">
        <v>26</v>
      </c>
      <c r="K18" s="5" t="s">
        <v>38</v>
      </c>
      <c r="L18" s="5" t="s">
        <v>174</v>
      </c>
      <c r="M18" s="43">
        <v>41456</v>
      </c>
      <c r="N18" s="43">
        <v>41547</v>
      </c>
    </row>
    <row r="19" spans="1:14" ht="101.25" x14ac:dyDescent="0.2">
      <c r="A19" s="4" t="s">
        <v>530</v>
      </c>
      <c r="B19" s="3">
        <f t="shared" ref="B19:B39" si="0">IF(RIGHT(TEXT(A19,"######"),2)="00",1,0)</f>
        <v>1</v>
      </c>
      <c r="C19" s="4" t="s">
        <v>174</v>
      </c>
      <c r="D19" s="5" t="s">
        <v>134</v>
      </c>
      <c r="E19" s="2" t="s">
        <v>167</v>
      </c>
      <c r="F19" s="5" t="s">
        <v>119</v>
      </c>
      <c r="G19" s="2" t="s">
        <v>118</v>
      </c>
      <c r="H19" s="5" t="s">
        <v>267</v>
      </c>
      <c r="I19" s="5" t="s">
        <v>176</v>
      </c>
      <c r="J19" s="2" t="s">
        <v>26</v>
      </c>
      <c r="K19" s="2" t="s">
        <v>38</v>
      </c>
      <c r="L19" s="5" t="s">
        <v>174</v>
      </c>
      <c r="M19" s="34">
        <v>41275</v>
      </c>
      <c r="N19" s="34">
        <v>41639</v>
      </c>
    </row>
    <row r="20" spans="1:14" ht="168.75" x14ac:dyDescent="0.2">
      <c r="A20" s="4" t="s">
        <v>531</v>
      </c>
      <c r="B20" s="3">
        <f t="shared" si="0"/>
        <v>0</v>
      </c>
      <c r="C20" s="4" t="s">
        <v>174</v>
      </c>
      <c r="D20" s="5" t="s">
        <v>134</v>
      </c>
      <c r="E20" s="2" t="s">
        <v>167</v>
      </c>
      <c r="F20" s="2" t="s">
        <v>114</v>
      </c>
      <c r="G20" s="5" t="s">
        <v>464</v>
      </c>
      <c r="H20" s="5" t="s">
        <v>267</v>
      </c>
      <c r="I20" s="5" t="s">
        <v>356</v>
      </c>
      <c r="J20" s="2" t="s">
        <v>26</v>
      </c>
      <c r="K20" s="5" t="s">
        <v>174</v>
      </c>
      <c r="L20" s="5" t="s">
        <v>174</v>
      </c>
      <c r="M20" s="40">
        <v>41275</v>
      </c>
      <c r="N20" s="34">
        <v>41639</v>
      </c>
    </row>
    <row r="21" spans="1:14" ht="67.5" x14ac:dyDescent="0.2">
      <c r="A21" s="4" t="s">
        <v>532</v>
      </c>
      <c r="B21" s="3">
        <f t="shared" si="0"/>
        <v>0</v>
      </c>
      <c r="C21" s="13" t="s">
        <v>451</v>
      </c>
      <c r="D21" s="5" t="s">
        <v>134</v>
      </c>
      <c r="E21" s="2" t="s">
        <v>167</v>
      </c>
      <c r="F21" s="5" t="s">
        <v>360</v>
      </c>
      <c r="G21" s="5" t="s">
        <v>465</v>
      </c>
      <c r="H21" s="5" t="s">
        <v>267</v>
      </c>
      <c r="I21" s="5" t="s">
        <v>197</v>
      </c>
      <c r="J21" s="2" t="s">
        <v>26</v>
      </c>
      <c r="K21" s="5" t="s">
        <v>65</v>
      </c>
      <c r="L21" s="2"/>
      <c r="M21" s="37">
        <v>41183</v>
      </c>
      <c r="N21" s="34">
        <v>41274</v>
      </c>
    </row>
    <row r="22" spans="1:14" ht="78.75" x14ac:dyDescent="0.2">
      <c r="A22" s="4" t="s">
        <v>533</v>
      </c>
      <c r="B22" s="3">
        <f t="shared" si="0"/>
        <v>0</v>
      </c>
      <c r="C22" s="4" t="s">
        <v>174</v>
      </c>
      <c r="D22" s="5" t="s">
        <v>134</v>
      </c>
      <c r="E22" s="2" t="s">
        <v>167</v>
      </c>
      <c r="F22" s="5" t="s">
        <v>361</v>
      </c>
      <c r="G22" s="5" t="s">
        <v>466</v>
      </c>
      <c r="H22" s="5" t="s">
        <v>483</v>
      </c>
      <c r="I22" s="5" t="s">
        <v>449</v>
      </c>
      <c r="J22" s="5" t="s">
        <v>55</v>
      </c>
      <c r="K22" s="5" t="s">
        <v>174</v>
      </c>
      <c r="L22" s="2"/>
      <c r="M22" s="37">
        <v>41275</v>
      </c>
      <c r="N22" s="34">
        <v>41639</v>
      </c>
    </row>
    <row r="23" spans="1:14" ht="33.75" x14ac:dyDescent="0.2">
      <c r="A23" s="4" t="s">
        <v>534</v>
      </c>
      <c r="B23" s="3">
        <f t="shared" si="0"/>
        <v>0</v>
      </c>
      <c r="C23" s="4" t="s">
        <v>174</v>
      </c>
      <c r="D23" s="5" t="s">
        <v>134</v>
      </c>
      <c r="E23" s="2" t="s">
        <v>167</v>
      </c>
      <c r="F23" s="5" t="s">
        <v>362</v>
      </c>
      <c r="G23" s="5" t="s">
        <v>467</v>
      </c>
      <c r="H23" s="5" t="s">
        <v>267</v>
      </c>
      <c r="I23" s="5" t="s">
        <v>356</v>
      </c>
      <c r="J23" s="2" t="s">
        <v>26</v>
      </c>
      <c r="K23" s="5" t="s">
        <v>174</v>
      </c>
      <c r="L23" s="2"/>
      <c r="M23" s="37">
        <v>41275</v>
      </c>
      <c r="N23" s="34">
        <v>41639</v>
      </c>
    </row>
    <row r="24" spans="1:14" ht="67.5" x14ac:dyDescent="0.2">
      <c r="A24" s="4" t="s">
        <v>535</v>
      </c>
      <c r="B24" s="3">
        <f t="shared" si="0"/>
        <v>0</v>
      </c>
      <c r="C24" s="4" t="s">
        <v>174</v>
      </c>
      <c r="D24" s="5" t="s">
        <v>134</v>
      </c>
      <c r="E24" s="2" t="s">
        <v>167</v>
      </c>
      <c r="F24" s="2" t="s">
        <v>137</v>
      </c>
      <c r="G24" s="5" t="s">
        <v>468</v>
      </c>
      <c r="H24" s="5" t="s">
        <v>267</v>
      </c>
      <c r="I24" s="5" t="s">
        <v>356</v>
      </c>
      <c r="J24" s="2" t="s">
        <v>26</v>
      </c>
      <c r="K24" s="5" t="s">
        <v>174</v>
      </c>
      <c r="L24" s="5"/>
      <c r="M24" s="37">
        <v>41275</v>
      </c>
      <c r="N24" s="34">
        <v>41639</v>
      </c>
    </row>
    <row r="25" spans="1:14" ht="33.75" x14ac:dyDescent="0.2">
      <c r="A25" s="4" t="s">
        <v>536</v>
      </c>
      <c r="B25" s="3">
        <f t="shared" si="0"/>
        <v>0</v>
      </c>
      <c r="C25" s="17" t="s">
        <v>451</v>
      </c>
      <c r="D25" s="5" t="s">
        <v>134</v>
      </c>
      <c r="E25" s="2" t="s">
        <v>167</v>
      </c>
      <c r="F25" s="5" t="s">
        <v>363</v>
      </c>
      <c r="G25" s="17" t="s">
        <v>469</v>
      </c>
      <c r="H25" s="5" t="s">
        <v>267</v>
      </c>
      <c r="I25" s="5" t="s">
        <v>197</v>
      </c>
      <c r="J25" s="2" t="s">
        <v>26</v>
      </c>
      <c r="K25" s="5" t="s">
        <v>162</v>
      </c>
      <c r="L25" s="2"/>
      <c r="M25" s="37">
        <v>41183</v>
      </c>
      <c r="N25" s="34">
        <v>41183</v>
      </c>
    </row>
    <row r="26" spans="1:14" ht="78.75" x14ac:dyDescent="0.2">
      <c r="A26" s="4" t="s">
        <v>537</v>
      </c>
      <c r="B26" s="3">
        <f t="shared" si="0"/>
        <v>0</v>
      </c>
      <c r="C26" s="4" t="s">
        <v>174</v>
      </c>
      <c r="D26" s="5" t="s">
        <v>134</v>
      </c>
      <c r="E26" s="2" t="s">
        <v>167</v>
      </c>
      <c r="F26" s="5" t="s">
        <v>364</v>
      </c>
      <c r="G26" s="5" t="s">
        <v>470</v>
      </c>
      <c r="H26" s="5" t="s">
        <v>267</v>
      </c>
      <c r="I26" s="5" t="s">
        <v>356</v>
      </c>
      <c r="J26" s="2" t="s">
        <v>26</v>
      </c>
      <c r="K26" s="5" t="s">
        <v>174</v>
      </c>
      <c r="L26" s="2"/>
      <c r="M26" s="37">
        <v>41275</v>
      </c>
      <c r="N26" s="34">
        <v>41639</v>
      </c>
    </row>
    <row r="27" spans="1:14" ht="45" x14ac:dyDescent="0.2">
      <c r="A27" s="4" t="s">
        <v>538</v>
      </c>
      <c r="B27" s="3">
        <f t="shared" si="0"/>
        <v>0</v>
      </c>
      <c r="C27" s="4" t="s">
        <v>174</v>
      </c>
      <c r="D27" s="5" t="s">
        <v>134</v>
      </c>
      <c r="E27" s="2" t="s">
        <v>167</v>
      </c>
      <c r="F27" s="2" t="s">
        <v>138</v>
      </c>
      <c r="G27" s="5" t="s">
        <v>467</v>
      </c>
      <c r="H27" s="5" t="s">
        <v>267</v>
      </c>
      <c r="I27" s="5" t="s">
        <v>356</v>
      </c>
      <c r="J27" s="5" t="s">
        <v>368</v>
      </c>
      <c r="K27" s="5" t="s">
        <v>174</v>
      </c>
      <c r="L27" s="2"/>
      <c r="M27" s="37">
        <v>41275</v>
      </c>
      <c r="N27" s="34">
        <v>41639</v>
      </c>
    </row>
    <row r="28" spans="1:14" ht="33.75" x14ac:dyDescent="0.2">
      <c r="A28" s="4" t="s">
        <v>539</v>
      </c>
      <c r="B28" s="3">
        <f t="shared" si="0"/>
        <v>0</v>
      </c>
      <c r="C28" s="17" t="s">
        <v>451</v>
      </c>
      <c r="D28" s="5" t="s">
        <v>134</v>
      </c>
      <c r="E28" s="2" t="s">
        <v>167</v>
      </c>
      <c r="F28" s="2" t="s">
        <v>139</v>
      </c>
      <c r="G28" s="17" t="s">
        <v>469</v>
      </c>
      <c r="H28" s="5" t="s">
        <v>267</v>
      </c>
      <c r="I28" s="5" t="s">
        <v>197</v>
      </c>
      <c r="J28" s="2" t="s">
        <v>26</v>
      </c>
      <c r="K28" s="5" t="s">
        <v>162</v>
      </c>
      <c r="L28" s="2"/>
      <c r="M28" s="37">
        <v>41183</v>
      </c>
      <c r="N28" s="34">
        <v>41183</v>
      </c>
    </row>
    <row r="29" spans="1:14" ht="33.75" x14ac:dyDescent="0.2">
      <c r="A29" s="4" t="s">
        <v>540</v>
      </c>
      <c r="B29" s="3">
        <f t="shared" si="0"/>
        <v>0</v>
      </c>
      <c r="C29" s="4" t="s">
        <v>174</v>
      </c>
      <c r="D29" s="5" t="s">
        <v>134</v>
      </c>
      <c r="E29" s="2" t="s">
        <v>167</v>
      </c>
      <c r="F29" s="2" t="s">
        <v>140</v>
      </c>
      <c r="G29" s="5" t="s">
        <v>467</v>
      </c>
      <c r="H29" s="5" t="s">
        <v>267</v>
      </c>
      <c r="I29" s="5" t="s">
        <v>356</v>
      </c>
      <c r="J29" s="2" t="s">
        <v>26</v>
      </c>
      <c r="K29" s="5" t="s">
        <v>174</v>
      </c>
      <c r="L29" s="2"/>
      <c r="M29" s="37">
        <v>41275</v>
      </c>
      <c r="N29" s="34">
        <v>41639</v>
      </c>
    </row>
    <row r="30" spans="1:14" ht="101.25" x14ac:dyDescent="0.2">
      <c r="A30" s="4" t="s">
        <v>541</v>
      </c>
      <c r="B30" s="3">
        <f t="shared" si="0"/>
        <v>1</v>
      </c>
      <c r="C30" s="4" t="s">
        <v>174</v>
      </c>
      <c r="D30" s="5" t="s">
        <v>135</v>
      </c>
      <c r="E30" s="2" t="s">
        <v>167</v>
      </c>
      <c r="F30" s="2" t="s">
        <v>120</v>
      </c>
      <c r="G30" s="2" t="s">
        <v>118</v>
      </c>
      <c r="H30" s="5" t="s">
        <v>267</v>
      </c>
      <c r="I30" s="5" t="s">
        <v>176</v>
      </c>
      <c r="J30" s="2" t="s">
        <v>26</v>
      </c>
      <c r="K30" s="2" t="s">
        <v>38</v>
      </c>
      <c r="L30" s="2"/>
      <c r="M30" s="34">
        <v>41640</v>
      </c>
      <c r="N30" s="34">
        <v>42004</v>
      </c>
    </row>
    <row r="31" spans="1:14" ht="67.5" x14ac:dyDescent="0.2">
      <c r="A31" s="4" t="s">
        <v>542</v>
      </c>
      <c r="B31" s="3">
        <f t="shared" si="0"/>
        <v>0</v>
      </c>
      <c r="C31" s="4" t="s">
        <v>174</v>
      </c>
      <c r="D31" s="5" t="s">
        <v>135</v>
      </c>
      <c r="E31" s="2" t="s">
        <v>167</v>
      </c>
      <c r="F31" s="5" t="s">
        <v>445</v>
      </c>
      <c r="G31" s="5" t="s">
        <v>171</v>
      </c>
      <c r="H31" s="5" t="s">
        <v>484</v>
      </c>
      <c r="I31" s="5" t="s">
        <v>449</v>
      </c>
      <c r="J31" s="2" t="s">
        <v>68</v>
      </c>
      <c r="K31" s="5" t="s">
        <v>443</v>
      </c>
      <c r="L31" s="5" t="s">
        <v>444</v>
      </c>
      <c r="M31" s="37">
        <v>41640</v>
      </c>
      <c r="N31" s="34">
        <v>42004</v>
      </c>
    </row>
    <row r="32" spans="1:14" ht="33.75" x14ac:dyDescent="0.2">
      <c r="A32" s="4" t="s">
        <v>543</v>
      </c>
      <c r="B32" s="3">
        <f t="shared" si="0"/>
        <v>0</v>
      </c>
      <c r="C32" s="4" t="s">
        <v>174</v>
      </c>
      <c r="D32" s="5" t="s">
        <v>135</v>
      </c>
      <c r="E32" s="2" t="s">
        <v>167</v>
      </c>
      <c r="F32" s="2" t="s">
        <v>141</v>
      </c>
      <c r="G32" s="2" t="s">
        <v>115</v>
      </c>
      <c r="H32" s="5" t="s">
        <v>267</v>
      </c>
      <c r="I32" s="5" t="s">
        <v>356</v>
      </c>
      <c r="J32" s="5" t="s">
        <v>409</v>
      </c>
      <c r="K32" s="5" t="s">
        <v>174</v>
      </c>
      <c r="L32" s="2"/>
      <c r="M32" s="37">
        <v>41640</v>
      </c>
      <c r="N32" s="34">
        <v>42004</v>
      </c>
    </row>
    <row r="33" spans="1:14" ht="67.5" x14ac:dyDescent="0.2">
      <c r="A33" s="4" t="s">
        <v>544</v>
      </c>
      <c r="B33" s="3">
        <f t="shared" si="0"/>
        <v>0</v>
      </c>
      <c r="C33" s="4" t="s">
        <v>174</v>
      </c>
      <c r="D33" s="5" t="s">
        <v>135</v>
      </c>
      <c r="E33" s="2" t="s">
        <v>167</v>
      </c>
      <c r="F33" s="5" t="s">
        <v>196</v>
      </c>
      <c r="G33" s="2" t="s">
        <v>126</v>
      </c>
      <c r="H33" s="5" t="s">
        <v>267</v>
      </c>
      <c r="I33" s="5" t="s">
        <v>356</v>
      </c>
      <c r="J33" s="2" t="s">
        <v>26</v>
      </c>
      <c r="K33" s="5" t="s">
        <v>174</v>
      </c>
      <c r="L33" s="2"/>
      <c r="M33" s="37">
        <v>41275</v>
      </c>
      <c r="N33" s="34">
        <v>42004</v>
      </c>
    </row>
    <row r="34" spans="1:14" ht="101.25" x14ac:dyDescent="0.2">
      <c r="A34" s="4" t="s">
        <v>545</v>
      </c>
      <c r="B34" s="3">
        <f t="shared" si="0"/>
        <v>1</v>
      </c>
      <c r="C34" s="4" t="s">
        <v>174</v>
      </c>
      <c r="D34" s="5" t="s">
        <v>136</v>
      </c>
      <c r="E34" s="2" t="s">
        <v>167</v>
      </c>
      <c r="F34" s="2" t="s">
        <v>121</v>
      </c>
      <c r="G34" s="2" t="s">
        <v>118</v>
      </c>
      <c r="H34" s="5" t="s">
        <v>267</v>
      </c>
      <c r="I34" s="5" t="s">
        <v>176</v>
      </c>
      <c r="J34" s="2" t="s">
        <v>26</v>
      </c>
      <c r="K34" s="2" t="s">
        <v>38</v>
      </c>
      <c r="L34" s="2"/>
      <c r="M34" s="34">
        <v>42005</v>
      </c>
      <c r="N34" s="34">
        <v>42369</v>
      </c>
    </row>
    <row r="35" spans="1:14" ht="33.75" x14ac:dyDescent="0.2">
      <c r="A35" s="4" t="s">
        <v>546</v>
      </c>
      <c r="B35" s="3">
        <f t="shared" si="0"/>
        <v>0</v>
      </c>
      <c r="C35" s="4" t="s">
        <v>174</v>
      </c>
      <c r="D35" s="5" t="s">
        <v>136</v>
      </c>
      <c r="E35" s="2" t="s">
        <v>167</v>
      </c>
      <c r="F35" s="2" t="s">
        <v>145</v>
      </c>
      <c r="G35" s="2" t="s">
        <v>146</v>
      </c>
      <c r="H35" s="5" t="s">
        <v>267</v>
      </c>
      <c r="I35" s="5" t="s">
        <v>356</v>
      </c>
      <c r="J35" s="2" t="s">
        <v>26</v>
      </c>
      <c r="K35" s="5" t="s">
        <v>174</v>
      </c>
      <c r="L35" s="2"/>
      <c r="M35" s="37">
        <v>42005</v>
      </c>
      <c r="N35" s="34">
        <v>42369</v>
      </c>
    </row>
    <row r="36" spans="1:14" ht="56.25" x14ac:dyDescent="0.2">
      <c r="A36" s="4" t="s">
        <v>547</v>
      </c>
      <c r="B36" s="3">
        <f t="shared" si="0"/>
        <v>0</v>
      </c>
      <c r="C36" s="4" t="s">
        <v>174</v>
      </c>
      <c r="D36" s="5" t="s">
        <v>136</v>
      </c>
      <c r="E36" s="2" t="s">
        <v>167</v>
      </c>
      <c r="F36" s="2" t="s">
        <v>147</v>
      </c>
      <c r="G36" s="2" t="s">
        <v>148</v>
      </c>
      <c r="H36" s="5" t="s">
        <v>267</v>
      </c>
      <c r="I36" s="5" t="s">
        <v>356</v>
      </c>
      <c r="J36" s="2" t="s">
        <v>26</v>
      </c>
      <c r="K36" s="5" t="s">
        <v>174</v>
      </c>
      <c r="L36" s="2"/>
      <c r="M36" s="37">
        <v>42005</v>
      </c>
      <c r="N36" s="34">
        <v>42369</v>
      </c>
    </row>
    <row r="37" spans="1:14" ht="33.75" x14ac:dyDescent="0.2">
      <c r="A37" s="4" t="s">
        <v>548</v>
      </c>
      <c r="B37" s="3">
        <f t="shared" si="0"/>
        <v>0</v>
      </c>
      <c r="C37" s="4" t="s">
        <v>174</v>
      </c>
      <c r="D37" s="5" t="s">
        <v>136</v>
      </c>
      <c r="E37" s="2" t="s">
        <v>167</v>
      </c>
      <c r="F37" s="2" t="s">
        <v>149</v>
      </c>
      <c r="G37" s="2" t="s">
        <v>146</v>
      </c>
      <c r="H37" s="5" t="s">
        <v>267</v>
      </c>
      <c r="I37" s="5" t="s">
        <v>356</v>
      </c>
      <c r="J37" s="2" t="s">
        <v>26</v>
      </c>
      <c r="K37" s="5" t="s">
        <v>174</v>
      </c>
      <c r="L37" s="2"/>
      <c r="M37" s="37">
        <v>42005</v>
      </c>
      <c r="N37" s="34">
        <v>42369</v>
      </c>
    </row>
    <row r="38" spans="1:14" ht="33.75" x14ac:dyDescent="0.2">
      <c r="A38" s="4" t="s">
        <v>549</v>
      </c>
      <c r="B38" s="3">
        <f t="shared" si="0"/>
        <v>0</v>
      </c>
      <c r="C38" s="4" t="s">
        <v>174</v>
      </c>
      <c r="D38" s="5" t="s">
        <v>136</v>
      </c>
      <c r="E38" s="2" t="s">
        <v>167</v>
      </c>
      <c r="F38" s="2" t="s">
        <v>150</v>
      </c>
      <c r="G38" s="2" t="s">
        <v>146</v>
      </c>
      <c r="H38" s="5" t="s">
        <v>267</v>
      </c>
      <c r="I38" s="5" t="s">
        <v>356</v>
      </c>
      <c r="J38" s="2" t="s">
        <v>26</v>
      </c>
      <c r="K38" s="5" t="s">
        <v>174</v>
      </c>
      <c r="L38" s="2"/>
      <c r="M38" s="37">
        <v>42005</v>
      </c>
      <c r="N38" s="34">
        <v>42369</v>
      </c>
    </row>
    <row r="39" spans="1:14" ht="101.25" x14ac:dyDescent="0.2">
      <c r="A39" s="5" t="s">
        <v>550</v>
      </c>
      <c r="B39" s="5">
        <f t="shared" si="0"/>
        <v>1</v>
      </c>
      <c r="C39" s="5" t="s">
        <v>174</v>
      </c>
      <c r="D39" s="5" t="s">
        <v>263</v>
      </c>
      <c r="E39" s="5" t="s">
        <v>167</v>
      </c>
      <c r="F39" s="5" t="s">
        <v>286</v>
      </c>
      <c r="G39" s="5" t="s">
        <v>365</v>
      </c>
      <c r="H39" s="5" t="s">
        <v>280</v>
      </c>
      <c r="I39" s="5" t="s">
        <v>356</v>
      </c>
      <c r="J39" s="5" t="s">
        <v>55</v>
      </c>
      <c r="K39" s="5" t="s">
        <v>174</v>
      </c>
      <c r="L39" s="5"/>
      <c r="M39" s="43"/>
      <c r="N39" s="43"/>
    </row>
    <row r="40" spans="1:14" ht="33.75" x14ac:dyDescent="0.2">
      <c r="A40" s="5" t="s">
        <v>551</v>
      </c>
      <c r="B40" s="5"/>
      <c r="C40" s="5" t="s">
        <v>174</v>
      </c>
      <c r="D40" s="5" t="s">
        <v>263</v>
      </c>
      <c r="E40" s="5" t="s">
        <v>167</v>
      </c>
      <c r="F40" s="5" t="s">
        <v>286</v>
      </c>
      <c r="G40" s="5" t="s">
        <v>492</v>
      </c>
      <c r="H40" s="5" t="s">
        <v>280</v>
      </c>
      <c r="I40" s="5" t="s">
        <v>356</v>
      </c>
      <c r="J40" s="5" t="s">
        <v>55</v>
      </c>
      <c r="K40" s="5" t="s">
        <v>174</v>
      </c>
      <c r="L40" s="5"/>
      <c r="M40" s="43"/>
      <c r="N40" s="43"/>
    </row>
    <row r="41" spans="1:14" ht="135" x14ac:dyDescent="0.2">
      <c r="A41" s="5" t="s">
        <v>552</v>
      </c>
      <c r="B41" s="5"/>
      <c r="C41" s="5" t="s">
        <v>174</v>
      </c>
      <c r="D41" s="5" t="s">
        <v>263</v>
      </c>
      <c r="E41" s="5" t="s">
        <v>167</v>
      </c>
      <c r="F41" s="5" t="s">
        <v>287</v>
      </c>
      <c r="G41" s="5" t="s">
        <v>366</v>
      </c>
      <c r="H41" s="5" t="s">
        <v>280</v>
      </c>
      <c r="I41" s="5" t="s">
        <v>356</v>
      </c>
      <c r="J41" s="5" t="s">
        <v>55</v>
      </c>
      <c r="K41" s="5" t="s">
        <v>174</v>
      </c>
      <c r="L41" s="5"/>
      <c r="M41" s="45"/>
      <c r="N41" s="45"/>
    </row>
    <row r="42" spans="1:14" ht="56.25" x14ac:dyDescent="0.2">
      <c r="A42" s="5" t="s">
        <v>553</v>
      </c>
      <c r="B42" s="5"/>
      <c r="C42" s="5" t="s">
        <v>174</v>
      </c>
      <c r="D42" s="5" t="s">
        <v>263</v>
      </c>
      <c r="E42" s="5" t="s">
        <v>167</v>
      </c>
      <c r="F42" s="5" t="s">
        <v>287</v>
      </c>
      <c r="G42" s="5" t="s">
        <v>492</v>
      </c>
      <c r="H42" s="5" t="s">
        <v>280</v>
      </c>
      <c r="I42" s="5" t="s">
        <v>356</v>
      </c>
      <c r="J42" s="5" t="s">
        <v>55</v>
      </c>
      <c r="K42" s="5" t="s">
        <v>174</v>
      </c>
      <c r="L42" s="5"/>
      <c r="M42" s="45"/>
      <c r="N42" s="45"/>
    </row>
    <row r="43" spans="1:14" ht="56.25" x14ac:dyDescent="0.2">
      <c r="A43" s="4" t="s">
        <v>554</v>
      </c>
      <c r="B43" s="3">
        <f>IF(RIGHT(TEXT(A43,"######"),2)="00",1,0)</f>
        <v>1</v>
      </c>
      <c r="C43" s="5" t="s">
        <v>174</v>
      </c>
      <c r="D43" s="5" t="s">
        <v>124</v>
      </c>
      <c r="E43" s="5" t="s">
        <v>124</v>
      </c>
      <c r="F43" s="2" t="s">
        <v>122</v>
      </c>
      <c r="G43" s="2" t="s">
        <v>123</v>
      </c>
      <c r="H43" s="5" t="s">
        <v>267</v>
      </c>
      <c r="I43" s="5" t="s">
        <v>176</v>
      </c>
      <c r="J43" s="2" t="s">
        <v>26</v>
      </c>
      <c r="K43" s="2" t="s">
        <v>38</v>
      </c>
      <c r="L43" s="2"/>
      <c r="M43" s="37">
        <v>41275</v>
      </c>
      <c r="N43" s="34">
        <v>42004</v>
      </c>
    </row>
    <row r="44" spans="1:14" ht="180" x14ac:dyDescent="0.2">
      <c r="A44" s="4" t="s">
        <v>555</v>
      </c>
      <c r="B44" s="3">
        <f>IF(RIGHT(TEXT(A44,"######"),2)="00",1,0)</f>
        <v>0</v>
      </c>
      <c r="C44" s="4" t="s">
        <v>174</v>
      </c>
      <c r="D44" s="2" t="s">
        <v>124</v>
      </c>
      <c r="E44" s="5" t="s">
        <v>124</v>
      </c>
      <c r="F44" s="2" t="s">
        <v>125</v>
      </c>
      <c r="G44" s="5" t="s">
        <v>673</v>
      </c>
      <c r="H44" s="5" t="s">
        <v>276</v>
      </c>
      <c r="I44" s="17" t="s">
        <v>197</v>
      </c>
      <c r="J44" s="2" t="s">
        <v>26</v>
      </c>
      <c r="K44" s="2" t="s">
        <v>38</v>
      </c>
      <c r="L44" s="5"/>
      <c r="M44" s="37">
        <v>41334</v>
      </c>
      <c r="N44" s="35">
        <v>42004</v>
      </c>
    </row>
    <row r="45" spans="1:14" ht="56.25" x14ac:dyDescent="0.2">
      <c r="A45" s="4" t="s">
        <v>556</v>
      </c>
      <c r="B45" s="3">
        <f>IF(RIGHT(TEXT(A45,"######"),2)="00",1,0)</f>
        <v>1</v>
      </c>
      <c r="C45" s="4" t="s">
        <v>174</v>
      </c>
      <c r="D45" s="5" t="s">
        <v>124</v>
      </c>
      <c r="E45" s="5" t="s">
        <v>124</v>
      </c>
      <c r="F45" s="2" t="s">
        <v>4</v>
      </c>
      <c r="G45" s="5" t="s">
        <v>251</v>
      </c>
      <c r="H45" s="5" t="s">
        <v>267</v>
      </c>
      <c r="I45" s="5" t="s">
        <v>176</v>
      </c>
      <c r="J45" s="2" t="s">
        <v>26</v>
      </c>
      <c r="K45" s="5" t="s">
        <v>36</v>
      </c>
      <c r="L45" s="5" t="s">
        <v>38</v>
      </c>
      <c r="M45" s="40">
        <v>41487</v>
      </c>
      <c r="N45" s="34">
        <v>41639</v>
      </c>
    </row>
    <row r="46" spans="1:14" ht="56.25" x14ac:dyDescent="0.2">
      <c r="A46" s="4" t="s">
        <v>557</v>
      </c>
      <c r="B46" s="3"/>
      <c r="C46" s="4" t="s">
        <v>174</v>
      </c>
      <c r="D46" s="5" t="s">
        <v>124</v>
      </c>
      <c r="E46" s="5" t="s">
        <v>124</v>
      </c>
      <c r="F46" s="5" t="s">
        <v>4</v>
      </c>
      <c r="G46" s="5" t="s">
        <v>492</v>
      </c>
      <c r="H46" s="5" t="s">
        <v>267</v>
      </c>
      <c r="I46" s="5" t="s">
        <v>176</v>
      </c>
      <c r="J46" s="5" t="s">
        <v>26</v>
      </c>
      <c r="K46" s="5" t="s">
        <v>36</v>
      </c>
      <c r="L46" s="5"/>
      <c r="M46" s="40">
        <v>41487</v>
      </c>
      <c r="N46" s="34">
        <v>41518</v>
      </c>
    </row>
    <row r="47" spans="1:14" ht="101.25" x14ac:dyDescent="0.2">
      <c r="A47" s="4" t="s">
        <v>558</v>
      </c>
      <c r="B47" s="5" t="s">
        <v>170</v>
      </c>
      <c r="C47" s="4" t="s">
        <v>156</v>
      </c>
      <c r="D47" s="5" t="s">
        <v>124</v>
      </c>
      <c r="E47" s="5" t="s">
        <v>124</v>
      </c>
      <c r="F47" s="5" t="s">
        <v>310</v>
      </c>
      <c r="G47" s="5" t="s">
        <v>311</v>
      </c>
      <c r="H47" s="5" t="s">
        <v>267</v>
      </c>
      <c r="I47" s="5" t="s">
        <v>176</v>
      </c>
      <c r="J47" s="2" t="s">
        <v>26</v>
      </c>
      <c r="K47" s="2" t="s">
        <v>38</v>
      </c>
      <c r="L47" s="5"/>
      <c r="M47" s="37">
        <v>41275</v>
      </c>
      <c r="N47" s="34">
        <v>42004</v>
      </c>
    </row>
    <row r="48" spans="1:14" ht="67.5" x14ac:dyDescent="0.2">
      <c r="A48" s="4" t="s">
        <v>559</v>
      </c>
      <c r="B48" s="1"/>
      <c r="C48" s="5" t="s">
        <v>156</v>
      </c>
      <c r="D48" s="5" t="s">
        <v>124</v>
      </c>
      <c r="E48" s="5" t="s">
        <v>124</v>
      </c>
      <c r="F48" s="5" t="s">
        <v>314</v>
      </c>
      <c r="G48" s="5" t="s">
        <v>447</v>
      </c>
      <c r="H48" s="2"/>
      <c r="I48" s="5" t="s">
        <v>176</v>
      </c>
      <c r="J48" s="5" t="s">
        <v>26</v>
      </c>
      <c r="K48" s="5" t="s">
        <v>38</v>
      </c>
      <c r="L48" s="32"/>
      <c r="M48" s="37">
        <v>41275</v>
      </c>
      <c r="N48" s="37">
        <v>42004</v>
      </c>
    </row>
    <row r="49" spans="1:14" ht="56.25" x14ac:dyDescent="0.2">
      <c r="A49" s="4" t="s">
        <v>560</v>
      </c>
      <c r="B49" s="1"/>
      <c r="C49" s="5" t="s">
        <v>174</v>
      </c>
      <c r="D49" s="5" t="s">
        <v>124</v>
      </c>
      <c r="E49" s="5" t="s">
        <v>124</v>
      </c>
      <c r="F49" s="5" t="s">
        <v>315</v>
      </c>
      <c r="G49" s="5" t="s">
        <v>312</v>
      </c>
      <c r="H49" s="2"/>
      <c r="I49" s="5" t="s">
        <v>176</v>
      </c>
      <c r="J49" s="5" t="s">
        <v>26</v>
      </c>
      <c r="K49" s="5" t="s">
        <v>38</v>
      </c>
      <c r="L49" s="32"/>
      <c r="M49" s="37">
        <v>41275</v>
      </c>
      <c r="N49" s="37">
        <v>42004</v>
      </c>
    </row>
    <row r="50" spans="1:14" ht="101.25" x14ac:dyDescent="0.2">
      <c r="A50" s="51" t="s">
        <v>561</v>
      </c>
      <c r="B50" s="51">
        <f>IF(RIGHT(TEXT(A50,"######"),2)="00",1,0)</f>
        <v>1</v>
      </c>
      <c r="C50" s="51" t="s">
        <v>156</v>
      </c>
      <c r="D50" s="52" t="s">
        <v>472</v>
      </c>
      <c r="E50" s="52" t="s">
        <v>473</v>
      </c>
      <c r="F50" s="52" t="s">
        <v>452</v>
      </c>
      <c r="G50" s="52" t="s">
        <v>474</v>
      </c>
      <c r="H50" s="52"/>
      <c r="I50" s="52"/>
      <c r="J50" s="52" t="s">
        <v>453</v>
      </c>
      <c r="K50" s="52" t="s">
        <v>471</v>
      </c>
      <c r="L50" s="52"/>
      <c r="M50" s="53">
        <v>41030</v>
      </c>
      <c r="N50" s="54">
        <v>42369</v>
      </c>
    </row>
    <row r="51" spans="1:14" ht="56.25" x14ac:dyDescent="0.2">
      <c r="A51" s="55" t="s">
        <v>562</v>
      </c>
      <c r="B51" s="5"/>
      <c r="C51" s="5" t="s">
        <v>156</v>
      </c>
      <c r="D51" s="5" t="s">
        <v>472</v>
      </c>
      <c r="E51" s="5" t="s">
        <v>252</v>
      </c>
      <c r="F51" s="5" t="s">
        <v>475</v>
      </c>
      <c r="G51" s="5" t="s">
        <v>476</v>
      </c>
      <c r="H51" s="5" t="s">
        <v>477</v>
      </c>
      <c r="I51" s="5" t="s">
        <v>478</v>
      </c>
      <c r="J51" s="5" t="s">
        <v>26</v>
      </c>
      <c r="K51" s="5" t="s">
        <v>43</v>
      </c>
      <c r="L51" s="5"/>
      <c r="M51" s="57">
        <v>41136</v>
      </c>
      <c r="N51" s="57">
        <v>41375</v>
      </c>
    </row>
    <row r="52" spans="1:14" ht="56.25" x14ac:dyDescent="0.2">
      <c r="A52" s="55" t="s">
        <v>563</v>
      </c>
      <c r="B52" s="5"/>
      <c r="C52" s="5" t="s">
        <v>174</v>
      </c>
      <c r="D52" s="5" t="s">
        <v>472</v>
      </c>
      <c r="E52" s="5" t="s">
        <v>252</v>
      </c>
      <c r="F52" s="5" t="s">
        <v>479</v>
      </c>
      <c r="G52" s="5"/>
      <c r="H52" s="5" t="s">
        <v>477</v>
      </c>
      <c r="I52" s="5" t="s">
        <v>176</v>
      </c>
      <c r="J52" s="5" t="s">
        <v>26</v>
      </c>
      <c r="K52" s="5" t="s">
        <v>174</v>
      </c>
      <c r="L52" s="5"/>
      <c r="M52" s="57">
        <v>41136</v>
      </c>
      <c r="N52" s="57">
        <v>41183</v>
      </c>
    </row>
    <row r="53" spans="1:14" ht="56.25" x14ac:dyDescent="0.2">
      <c r="A53" s="55" t="s">
        <v>564</v>
      </c>
      <c r="B53" s="5"/>
      <c r="C53" s="5" t="s">
        <v>174</v>
      </c>
      <c r="D53" s="5" t="s">
        <v>472</v>
      </c>
      <c r="E53" s="5" t="s">
        <v>252</v>
      </c>
      <c r="F53" s="5" t="s">
        <v>480</v>
      </c>
      <c r="G53" s="5" t="s">
        <v>481</v>
      </c>
      <c r="H53" s="5" t="s">
        <v>477</v>
      </c>
      <c r="I53" s="5" t="s">
        <v>176</v>
      </c>
      <c r="J53" s="5" t="s">
        <v>26</v>
      </c>
      <c r="K53" s="5" t="s">
        <v>174</v>
      </c>
      <c r="L53" s="5"/>
      <c r="M53" s="57">
        <v>41136</v>
      </c>
      <c r="N53" s="57">
        <v>41214</v>
      </c>
    </row>
    <row r="54" spans="1:14" ht="56.25" x14ac:dyDescent="0.2">
      <c r="A54" s="4" t="s">
        <v>565</v>
      </c>
      <c r="B54" s="3">
        <f>IF(RIGHT(TEXT(A54,"######"),2)="00",1,0)</f>
        <v>1</v>
      </c>
      <c r="C54" s="4" t="s">
        <v>156</v>
      </c>
      <c r="D54" s="4" t="s">
        <v>472</v>
      </c>
      <c r="E54" s="5" t="s">
        <v>252</v>
      </c>
      <c r="F54" s="2" t="s">
        <v>51</v>
      </c>
      <c r="G54" s="5" t="s">
        <v>255</v>
      </c>
      <c r="H54" s="5" t="s">
        <v>267</v>
      </c>
      <c r="I54" s="5" t="s">
        <v>176</v>
      </c>
      <c r="J54" s="2" t="s">
        <v>26</v>
      </c>
      <c r="K54" s="5" t="s">
        <v>43</v>
      </c>
      <c r="L54" s="5" t="s">
        <v>52</v>
      </c>
      <c r="M54" s="37">
        <v>41000</v>
      </c>
      <c r="N54" s="34">
        <v>42369</v>
      </c>
    </row>
    <row r="55" spans="1:14" ht="90" x14ac:dyDescent="0.2">
      <c r="A55" s="4" t="s">
        <v>566</v>
      </c>
      <c r="B55" s="3">
        <f>IF(RIGHT(TEXT(A55,"######"),2)="00",1,0)</f>
        <v>0</v>
      </c>
      <c r="C55" s="4" t="s">
        <v>156</v>
      </c>
      <c r="D55" s="4" t="s">
        <v>472</v>
      </c>
      <c r="E55" s="5" t="s">
        <v>252</v>
      </c>
      <c r="F55" s="2" t="s">
        <v>51</v>
      </c>
      <c r="G55" s="5" t="s">
        <v>256</v>
      </c>
      <c r="H55" s="5" t="s">
        <v>267</v>
      </c>
      <c r="I55" s="5" t="s">
        <v>176</v>
      </c>
      <c r="J55" s="2" t="s">
        <v>26</v>
      </c>
      <c r="K55" s="5" t="s">
        <v>26</v>
      </c>
      <c r="L55" s="2" t="s">
        <v>52</v>
      </c>
      <c r="M55" s="37">
        <v>41000</v>
      </c>
      <c r="N55" s="34">
        <v>41000</v>
      </c>
    </row>
    <row r="56" spans="1:14" ht="56.25" x14ac:dyDescent="0.2">
      <c r="A56" s="4" t="s">
        <v>567</v>
      </c>
      <c r="B56" s="3">
        <f>IF(RIGHT(TEXT(A56,"######"),2)="00",1,0)</f>
        <v>0</v>
      </c>
      <c r="C56" s="4" t="s">
        <v>156</v>
      </c>
      <c r="D56" s="4" t="s">
        <v>472</v>
      </c>
      <c r="E56" s="5" t="s">
        <v>252</v>
      </c>
      <c r="F56" s="2" t="s">
        <v>51</v>
      </c>
      <c r="G56" s="5" t="s">
        <v>257</v>
      </c>
      <c r="H56" s="5" t="s">
        <v>267</v>
      </c>
      <c r="I56" s="5" t="s">
        <v>176</v>
      </c>
      <c r="J56" s="2" t="s">
        <v>26</v>
      </c>
      <c r="K56" s="5" t="s">
        <v>43</v>
      </c>
      <c r="L56" s="5" t="s">
        <v>52</v>
      </c>
      <c r="M56" s="37">
        <v>41275</v>
      </c>
      <c r="N56" s="38">
        <v>41456</v>
      </c>
    </row>
    <row r="57" spans="1:14" ht="56.25" x14ac:dyDescent="0.2">
      <c r="A57" s="4" t="s">
        <v>568</v>
      </c>
      <c r="B57" s="3"/>
      <c r="C57" s="16" t="s">
        <v>156</v>
      </c>
      <c r="D57" s="4" t="s">
        <v>472</v>
      </c>
      <c r="E57" s="17" t="s">
        <v>253</v>
      </c>
      <c r="F57" s="2" t="s">
        <v>51</v>
      </c>
      <c r="G57" s="17" t="s">
        <v>258</v>
      </c>
      <c r="H57" s="5" t="s">
        <v>267</v>
      </c>
      <c r="I57" s="5" t="s">
        <v>176</v>
      </c>
      <c r="J57" s="17" t="s">
        <v>26</v>
      </c>
      <c r="K57" s="16" t="s">
        <v>174</v>
      </c>
      <c r="L57" s="17"/>
      <c r="M57" s="37">
        <v>41456</v>
      </c>
      <c r="N57" s="38">
        <v>42369</v>
      </c>
    </row>
    <row r="58" spans="1:14" ht="56.25" x14ac:dyDescent="0.2">
      <c r="A58" s="4" t="s">
        <v>569</v>
      </c>
      <c r="B58" s="3">
        <f>IF(RIGHT(TEXT(A58,"######"),2)="00",1,0)</f>
        <v>0</v>
      </c>
      <c r="C58" s="4" t="s">
        <v>174</v>
      </c>
      <c r="D58" s="4" t="s">
        <v>472</v>
      </c>
      <c r="E58" s="5" t="s">
        <v>252</v>
      </c>
      <c r="F58" s="5" t="s">
        <v>199</v>
      </c>
      <c r="G58" s="5" t="s">
        <v>200</v>
      </c>
      <c r="H58" s="5" t="s">
        <v>267</v>
      </c>
      <c r="I58" s="5" t="s">
        <v>176</v>
      </c>
      <c r="J58" s="5" t="s">
        <v>26</v>
      </c>
      <c r="K58" s="5" t="s">
        <v>174</v>
      </c>
      <c r="L58" s="2"/>
      <c r="M58" s="37">
        <v>41579</v>
      </c>
      <c r="N58" s="34">
        <v>42735</v>
      </c>
    </row>
    <row r="59" spans="1:14" ht="56.25" x14ac:dyDescent="0.2">
      <c r="A59" s="4" t="s">
        <v>570</v>
      </c>
      <c r="B59" s="3"/>
      <c r="C59" s="4" t="s">
        <v>174</v>
      </c>
      <c r="D59" s="4" t="s">
        <v>472</v>
      </c>
      <c r="E59" s="5" t="s">
        <v>253</v>
      </c>
      <c r="F59" s="5" t="s">
        <v>506</v>
      </c>
      <c r="G59" s="5" t="s">
        <v>507</v>
      </c>
      <c r="H59" s="5" t="s">
        <v>267</v>
      </c>
      <c r="I59" s="5" t="s">
        <v>176</v>
      </c>
      <c r="J59" s="5" t="s">
        <v>26</v>
      </c>
      <c r="K59" s="5" t="s">
        <v>174</v>
      </c>
      <c r="L59" s="2"/>
      <c r="M59" s="40" t="s">
        <v>508</v>
      </c>
      <c r="N59" s="34">
        <v>42735</v>
      </c>
    </row>
    <row r="60" spans="1:14" ht="56.25" x14ac:dyDescent="0.2">
      <c r="A60" s="4" t="s">
        <v>571</v>
      </c>
      <c r="B60" s="3">
        <f>IF(RIGHT(TEXT(A60,"######"),2)="00",1,0)</f>
        <v>1</v>
      </c>
      <c r="C60" s="4" t="s">
        <v>174</v>
      </c>
      <c r="D60" s="4" t="s">
        <v>472</v>
      </c>
      <c r="E60" s="5" t="s">
        <v>252</v>
      </c>
      <c r="F60" s="2" t="s">
        <v>94</v>
      </c>
      <c r="G60" s="2" t="s">
        <v>95</v>
      </c>
      <c r="H60" s="5" t="s">
        <v>267</v>
      </c>
      <c r="I60" s="5" t="s">
        <v>176</v>
      </c>
      <c r="J60" s="5" t="s">
        <v>26</v>
      </c>
      <c r="K60" s="5" t="s">
        <v>174</v>
      </c>
      <c r="L60" s="2"/>
      <c r="M60" s="40">
        <v>40909</v>
      </c>
      <c r="N60" s="34">
        <v>42369</v>
      </c>
    </row>
    <row r="61" spans="1:14" ht="56.25" x14ac:dyDescent="0.2">
      <c r="A61" s="4" t="s">
        <v>572</v>
      </c>
      <c r="B61" s="3"/>
      <c r="C61" s="4" t="s">
        <v>174</v>
      </c>
      <c r="D61" s="4" t="s">
        <v>472</v>
      </c>
      <c r="E61" s="5" t="s">
        <v>252</v>
      </c>
      <c r="F61" s="5" t="s">
        <v>94</v>
      </c>
      <c r="G61" s="5" t="s">
        <v>507</v>
      </c>
      <c r="H61" s="5" t="s">
        <v>267</v>
      </c>
      <c r="I61" s="5" t="s">
        <v>176</v>
      </c>
      <c r="J61" s="5" t="s">
        <v>26</v>
      </c>
      <c r="K61" s="5" t="s">
        <v>174</v>
      </c>
      <c r="L61" s="2"/>
      <c r="M61" s="40">
        <v>40909</v>
      </c>
      <c r="N61" s="34">
        <v>42369</v>
      </c>
    </row>
    <row r="62" spans="1:14" ht="348.75" x14ac:dyDescent="0.2">
      <c r="A62" s="4" t="s">
        <v>573</v>
      </c>
      <c r="B62" s="3">
        <f>IF(RIGHT(TEXT(A62,"######"),2)="00",1,0)</f>
        <v>1</v>
      </c>
      <c r="C62" s="4" t="s">
        <v>156</v>
      </c>
      <c r="D62" s="4" t="s">
        <v>472</v>
      </c>
      <c r="E62" s="5" t="s">
        <v>252</v>
      </c>
      <c r="F62" s="2" t="s">
        <v>57</v>
      </c>
      <c r="G62" s="5" t="s">
        <v>706</v>
      </c>
      <c r="H62" s="5" t="s">
        <v>267</v>
      </c>
      <c r="I62" s="5" t="s">
        <v>176</v>
      </c>
      <c r="J62" s="2" t="s">
        <v>58</v>
      </c>
      <c r="K62" s="2" t="s">
        <v>59</v>
      </c>
      <c r="L62" s="5" t="s">
        <v>43</v>
      </c>
      <c r="M62" s="37">
        <v>40544</v>
      </c>
      <c r="N62" s="34">
        <v>42004</v>
      </c>
    </row>
    <row r="63" spans="1:14" ht="56.25" x14ac:dyDescent="0.2">
      <c r="A63" s="4" t="s">
        <v>574</v>
      </c>
      <c r="B63" s="3"/>
      <c r="C63" s="4" t="s">
        <v>156</v>
      </c>
      <c r="D63" s="4" t="s">
        <v>472</v>
      </c>
      <c r="E63" s="5" t="s">
        <v>252</v>
      </c>
      <c r="F63" s="2" t="s">
        <v>57</v>
      </c>
      <c r="G63" s="5" t="s">
        <v>507</v>
      </c>
      <c r="H63" s="5" t="s">
        <v>267</v>
      </c>
      <c r="I63" s="5" t="s">
        <v>176</v>
      </c>
      <c r="J63" s="2" t="s">
        <v>58</v>
      </c>
      <c r="K63" s="2" t="s">
        <v>59</v>
      </c>
      <c r="L63" s="5" t="s">
        <v>43</v>
      </c>
      <c r="M63" s="37">
        <v>40544</v>
      </c>
      <c r="N63" s="34">
        <v>42004</v>
      </c>
    </row>
    <row r="64" spans="1:14" ht="56.25" x14ac:dyDescent="0.2">
      <c r="A64" s="4" t="s">
        <v>575</v>
      </c>
      <c r="B64" s="3">
        <f>IF(RIGHT(TEXT(A64,"######"),2)="00",1,0)</f>
        <v>1</v>
      </c>
      <c r="C64" s="4" t="s">
        <v>174</v>
      </c>
      <c r="D64" s="4" t="s">
        <v>472</v>
      </c>
      <c r="E64" s="5" t="s">
        <v>252</v>
      </c>
      <c r="F64" s="5" t="s">
        <v>201</v>
      </c>
      <c r="G64" s="5" t="s">
        <v>202</v>
      </c>
      <c r="H64" s="5" t="s">
        <v>267</v>
      </c>
      <c r="I64" s="5" t="s">
        <v>176</v>
      </c>
      <c r="J64" s="5" t="s">
        <v>26</v>
      </c>
      <c r="K64" s="5" t="s">
        <v>162</v>
      </c>
      <c r="L64" s="5"/>
      <c r="M64" s="37">
        <v>40909</v>
      </c>
      <c r="N64" s="34">
        <v>41974</v>
      </c>
    </row>
    <row r="65" spans="1:14" ht="56.25" x14ac:dyDescent="0.2">
      <c r="A65" s="4" t="s">
        <v>576</v>
      </c>
      <c r="B65" s="3"/>
      <c r="C65" s="4" t="s">
        <v>174</v>
      </c>
      <c r="D65" s="4" t="s">
        <v>472</v>
      </c>
      <c r="E65" s="5" t="s">
        <v>252</v>
      </c>
      <c r="F65" s="5" t="s">
        <v>201</v>
      </c>
      <c r="G65" s="5" t="s">
        <v>507</v>
      </c>
      <c r="H65" s="5" t="s">
        <v>267</v>
      </c>
      <c r="I65" s="5" t="s">
        <v>176</v>
      </c>
      <c r="J65" s="5" t="s">
        <v>26</v>
      </c>
      <c r="K65" s="5" t="s">
        <v>162</v>
      </c>
      <c r="L65" s="5"/>
      <c r="M65" s="37">
        <v>40910</v>
      </c>
      <c r="N65" s="34">
        <v>41975</v>
      </c>
    </row>
    <row r="66" spans="1:14" ht="56.25" x14ac:dyDescent="0.2">
      <c r="A66" s="4" t="s">
        <v>577</v>
      </c>
      <c r="B66" s="3"/>
      <c r="C66" s="4" t="s">
        <v>174</v>
      </c>
      <c r="D66" s="4" t="s">
        <v>472</v>
      </c>
      <c r="E66" s="5" t="s">
        <v>252</v>
      </c>
      <c r="F66" s="5" t="s">
        <v>203</v>
      </c>
      <c r="G66" s="5" t="s">
        <v>202</v>
      </c>
      <c r="H66" s="5" t="s">
        <v>267</v>
      </c>
      <c r="I66" s="5" t="s">
        <v>176</v>
      </c>
      <c r="J66" s="5" t="s">
        <v>174</v>
      </c>
      <c r="K66" s="5" t="s">
        <v>174</v>
      </c>
      <c r="L66" s="5"/>
      <c r="M66" s="37">
        <v>40909</v>
      </c>
      <c r="N66" s="34">
        <v>41974</v>
      </c>
    </row>
    <row r="67" spans="1:14" ht="56.25" x14ac:dyDescent="0.2">
      <c r="A67" s="4" t="s">
        <v>578</v>
      </c>
      <c r="B67" s="3"/>
      <c r="C67" s="4" t="s">
        <v>174</v>
      </c>
      <c r="D67" s="4" t="s">
        <v>472</v>
      </c>
      <c r="E67" s="5" t="s">
        <v>252</v>
      </c>
      <c r="F67" s="5" t="s">
        <v>203</v>
      </c>
      <c r="G67" s="5" t="s">
        <v>507</v>
      </c>
      <c r="H67" s="5" t="s">
        <v>267</v>
      </c>
      <c r="I67" s="5" t="s">
        <v>176</v>
      </c>
      <c r="J67" s="5" t="s">
        <v>174</v>
      </c>
      <c r="K67" s="5" t="s">
        <v>174</v>
      </c>
      <c r="L67" s="5"/>
      <c r="M67" s="37">
        <v>40910</v>
      </c>
      <c r="N67" s="34">
        <v>41975</v>
      </c>
    </row>
    <row r="68" spans="1:14" ht="56.25" x14ac:dyDescent="0.2">
      <c r="A68" s="4" t="s">
        <v>579</v>
      </c>
      <c r="B68" s="3">
        <f t="shared" ref="B68:B82" si="1">IF(RIGHT(TEXT(A68,"######"),2)="00",1,0)</f>
        <v>1</v>
      </c>
      <c r="C68" s="4" t="s">
        <v>174</v>
      </c>
      <c r="D68" s="4" t="s">
        <v>472</v>
      </c>
      <c r="E68" s="5" t="s">
        <v>252</v>
      </c>
      <c r="F68" s="2" t="s">
        <v>151</v>
      </c>
      <c r="G68" s="2" t="s">
        <v>115</v>
      </c>
      <c r="H68" s="5" t="s">
        <v>267</v>
      </c>
      <c r="I68" s="5" t="s">
        <v>176</v>
      </c>
      <c r="J68" s="5" t="s">
        <v>26</v>
      </c>
      <c r="K68" s="5" t="s">
        <v>65</v>
      </c>
      <c r="L68" s="2"/>
      <c r="M68" s="37">
        <v>40909</v>
      </c>
      <c r="N68" s="34">
        <v>42369</v>
      </c>
    </row>
    <row r="69" spans="1:14" ht="56.25" x14ac:dyDescent="0.2">
      <c r="A69" s="4" t="s">
        <v>580</v>
      </c>
      <c r="B69" s="3"/>
      <c r="C69" s="4" t="s">
        <v>174</v>
      </c>
      <c r="D69" s="4" t="s">
        <v>472</v>
      </c>
      <c r="E69" s="5" t="s">
        <v>252</v>
      </c>
      <c r="F69" s="2" t="s">
        <v>151</v>
      </c>
      <c r="G69" s="5" t="s">
        <v>507</v>
      </c>
      <c r="H69" s="5" t="s">
        <v>267</v>
      </c>
      <c r="I69" s="5" t="s">
        <v>176</v>
      </c>
      <c r="J69" s="5" t="s">
        <v>26</v>
      </c>
      <c r="K69" s="5" t="s">
        <v>65</v>
      </c>
      <c r="L69" s="2"/>
      <c r="M69" s="37">
        <v>40910</v>
      </c>
      <c r="N69" s="34">
        <v>42370</v>
      </c>
    </row>
    <row r="70" spans="1:14" ht="56.25" x14ac:dyDescent="0.2">
      <c r="A70" s="4" t="s">
        <v>581</v>
      </c>
      <c r="B70" s="3">
        <f t="shared" si="1"/>
        <v>1</v>
      </c>
      <c r="C70" s="4" t="s">
        <v>174</v>
      </c>
      <c r="D70" s="4" t="s">
        <v>472</v>
      </c>
      <c r="E70" s="5" t="s">
        <v>252</v>
      </c>
      <c r="F70" s="5" t="s">
        <v>206</v>
      </c>
      <c r="G70" s="2" t="s">
        <v>115</v>
      </c>
      <c r="H70" s="5" t="s">
        <v>267</v>
      </c>
      <c r="I70" s="5" t="s">
        <v>176</v>
      </c>
      <c r="J70" s="5" t="s">
        <v>488</v>
      </c>
      <c r="K70" s="5" t="s">
        <v>174</v>
      </c>
      <c r="L70" s="2"/>
      <c r="M70" s="37">
        <v>40909</v>
      </c>
      <c r="N70" s="34">
        <v>41426</v>
      </c>
    </row>
    <row r="71" spans="1:14" ht="56.25" x14ac:dyDescent="0.2">
      <c r="A71" s="4" t="s">
        <v>582</v>
      </c>
      <c r="B71" s="3"/>
      <c r="C71" s="4" t="s">
        <v>174</v>
      </c>
      <c r="D71" s="4" t="s">
        <v>472</v>
      </c>
      <c r="E71" s="5" t="s">
        <v>252</v>
      </c>
      <c r="F71" s="5" t="s">
        <v>206</v>
      </c>
      <c r="G71" s="5" t="s">
        <v>507</v>
      </c>
      <c r="H71" s="5" t="s">
        <v>267</v>
      </c>
      <c r="I71" s="5" t="s">
        <v>176</v>
      </c>
      <c r="J71" s="5" t="s">
        <v>488</v>
      </c>
      <c r="K71" s="5" t="s">
        <v>174</v>
      </c>
      <c r="L71" s="2"/>
      <c r="M71" s="37">
        <v>40910</v>
      </c>
      <c r="N71" s="34">
        <v>41427</v>
      </c>
    </row>
    <row r="72" spans="1:14" ht="56.25" x14ac:dyDescent="0.2">
      <c r="A72" s="4" t="s">
        <v>583</v>
      </c>
      <c r="B72" s="3">
        <f t="shared" si="1"/>
        <v>1</v>
      </c>
      <c r="C72" s="4" t="s">
        <v>174</v>
      </c>
      <c r="D72" s="4" t="s">
        <v>472</v>
      </c>
      <c r="E72" s="5" t="s">
        <v>252</v>
      </c>
      <c r="F72" s="2" t="s">
        <v>152</v>
      </c>
      <c r="G72" s="2" t="s">
        <v>115</v>
      </c>
      <c r="H72" s="5" t="s">
        <v>267</v>
      </c>
      <c r="I72" s="5" t="s">
        <v>176</v>
      </c>
      <c r="J72" s="5" t="s">
        <v>488</v>
      </c>
      <c r="K72" s="5" t="s">
        <v>174</v>
      </c>
      <c r="L72" s="2"/>
      <c r="M72" s="37">
        <v>41183</v>
      </c>
      <c r="N72" s="34">
        <v>42004</v>
      </c>
    </row>
    <row r="73" spans="1:14" ht="56.25" x14ac:dyDescent="0.2">
      <c r="A73" s="4" t="s">
        <v>584</v>
      </c>
      <c r="B73" s="3"/>
      <c r="C73" s="4" t="s">
        <v>174</v>
      </c>
      <c r="D73" s="4" t="s">
        <v>472</v>
      </c>
      <c r="E73" s="5" t="s">
        <v>252</v>
      </c>
      <c r="F73" s="2" t="s">
        <v>152</v>
      </c>
      <c r="G73" s="5" t="s">
        <v>507</v>
      </c>
      <c r="H73" s="5" t="s">
        <v>267</v>
      </c>
      <c r="I73" s="5" t="s">
        <v>176</v>
      </c>
      <c r="J73" s="5" t="s">
        <v>488</v>
      </c>
      <c r="K73" s="5" t="s">
        <v>174</v>
      </c>
      <c r="L73" s="2"/>
      <c r="M73" s="37">
        <v>41184</v>
      </c>
      <c r="N73" s="34">
        <v>42005</v>
      </c>
    </row>
    <row r="74" spans="1:14" ht="56.25" x14ac:dyDescent="0.2">
      <c r="A74" s="4" t="s">
        <v>585</v>
      </c>
      <c r="B74" s="3">
        <f t="shared" si="1"/>
        <v>1</v>
      </c>
      <c r="C74" s="4" t="s">
        <v>174</v>
      </c>
      <c r="D74" s="4" t="s">
        <v>472</v>
      </c>
      <c r="E74" s="5" t="s">
        <v>252</v>
      </c>
      <c r="F74" s="5" t="s">
        <v>207</v>
      </c>
      <c r="G74" s="2" t="s">
        <v>115</v>
      </c>
      <c r="H74" s="5" t="s">
        <v>267</v>
      </c>
      <c r="I74" s="5" t="s">
        <v>176</v>
      </c>
      <c r="J74" s="5" t="s">
        <v>488</v>
      </c>
      <c r="K74" s="5" t="s">
        <v>174</v>
      </c>
      <c r="L74" s="2"/>
      <c r="M74" s="37">
        <v>41275</v>
      </c>
      <c r="N74" s="34">
        <v>42369</v>
      </c>
    </row>
    <row r="75" spans="1:14" ht="56.25" x14ac:dyDescent="0.2">
      <c r="A75" s="4" t="s">
        <v>586</v>
      </c>
      <c r="B75" s="3"/>
      <c r="C75" s="4" t="s">
        <v>174</v>
      </c>
      <c r="D75" s="4" t="s">
        <v>472</v>
      </c>
      <c r="E75" s="5" t="s">
        <v>252</v>
      </c>
      <c r="F75" s="5" t="s">
        <v>207</v>
      </c>
      <c r="G75" s="5" t="s">
        <v>507</v>
      </c>
      <c r="H75" s="5" t="s">
        <v>267</v>
      </c>
      <c r="I75" s="5" t="s">
        <v>176</v>
      </c>
      <c r="J75" s="5" t="s">
        <v>488</v>
      </c>
      <c r="K75" s="5" t="s">
        <v>174</v>
      </c>
      <c r="L75" s="2"/>
      <c r="M75" s="37">
        <v>41276</v>
      </c>
      <c r="N75" s="34">
        <v>42370</v>
      </c>
    </row>
    <row r="76" spans="1:14" ht="56.25" x14ac:dyDescent="0.2">
      <c r="A76" s="4" t="s">
        <v>587</v>
      </c>
      <c r="B76" s="3">
        <f t="shared" si="1"/>
        <v>1</v>
      </c>
      <c r="C76" s="4" t="s">
        <v>174</v>
      </c>
      <c r="D76" s="4" t="s">
        <v>472</v>
      </c>
      <c r="E76" s="5" t="s">
        <v>252</v>
      </c>
      <c r="F76" s="5" t="s">
        <v>208</v>
      </c>
      <c r="G76" s="5" t="s">
        <v>200</v>
      </c>
      <c r="H76" s="5" t="s">
        <v>267</v>
      </c>
      <c r="I76" s="5" t="s">
        <v>176</v>
      </c>
      <c r="J76" s="5" t="s">
        <v>26</v>
      </c>
      <c r="K76" s="5" t="s">
        <v>65</v>
      </c>
      <c r="L76" s="2"/>
      <c r="M76" s="37">
        <v>40909</v>
      </c>
      <c r="N76" s="34">
        <v>42735</v>
      </c>
    </row>
    <row r="77" spans="1:14" ht="56.25" x14ac:dyDescent="0.2">
      <c r="A77" s="4" t="s">
        <v>588</v>
      </c>
      <c r="B77" s="3"/>
      <c r="C77" s="4" t="s">
        <v>174</v>
      </c>
      <c r="D77" s="4" t="s">
        <v>472</v>
      </c>
      <c r="E77" s="5" t="s">
        <v>252</v>
      </c>
      <c r="F77" s="5" t="s">
        <v>208</v>
      </c>
      <c r="G77" s="5" t="s">
        <v>507</v>
      </c>
      <c r="H77" s="5" t="s">
        <v>267</v>
      </c>
      <c r="I77" s="5" t="s">
        <v>176</v>
      </c>
      <c r="J77" s="5" t="s">
        <v>26</v>
      </c>
      <c r="K77" s="5" t="s">
        <v>65</v>
      </c>
      <c r="L77" s="2"/>
      <c r="M77" s="37">
        <v>40910</v>
      </c>
      <c r="N77" s="34">
        <v>42735</v>
      </c>
    </row>
    <row r="78" spans="1:14" ht="112.5" x14ac:dyDescent="0.2">
      <c r="A78" s="50" t="s">
        <v>589</v>
      </c>
      <c r="B78" s="3">
        <f t="shared" si="1"/>
        <v>1</v>
      </c>
      <c r="C78" s="4" t="s">
        <v>156</v>
      </c>
      <c r="D78" s="4" t="s">
        <v>472</v>
      </c>
      <c r="E78" s="5" t="s">
        <v>252</v>
      </c>
      <c r="F78" s="2" t="s">
        <v>101</v>
      </c>
      <c r="G78" s="2" t="s">
        <v>25</v>
      </c>
      <c r="H78" s="5" t="s">
        <v>267</v>
      </c>
      <c r="I78" s="5" t="s">
        <v>176</v>
      </c>
      <c r="J78" s="2" t="s">
        <v>26</v>
      </c>
      <c r="K78" s="2" t="s">
        <v>43</v>
      </c>
      <c r="L78" s="2"/>
      <c r="M78" s="37">
        <v>41000</v>
      </c>
      <c r="N78" s="34">
        <v>42339</v>
      </c>
    </row>
    <row r="79" spans="1:14" ht="112.5" x14ac:dyDescent="0.2">
      <c r="A79" s="50" t="s">
        <v>590</v>
      </c>
      <c r="B79" s="3">
        <f t="shared" si="1"/>
        <v>0</v>
      </c>
      <c r="C79" s="4" t="s">
        <v>156</v>
      </c>
      <c r="D79" s="4" t="s">
        <v>472</v>
      </c>
      <c r="E79" s="5" t="s">
        <v>252</v>
      </c>
      <c r="F79" s="2" t="s">
        <v>101</v>
      </c>
      <c r="G79" s="2" t="s">
        <v>103</v>
      </c>
      <c r="H79" s="5" t="s">
        <v>267</v>
      </c>
      <c r="I79" s="5" t="s">
        <v>176</v>
      </c>
      <c r="J79" s="2" t="s">
        <v>26</v>
      </c>
      <c r="K79" s="2" t="s">
        <v>43</v>
      </c>
      <c r="L79" s="2" t="s">
        <v>36</v>
      </c>
      <c r="M79" s="37">
        <v>41609</v>
      </c>
      <c r="N79" s="34">
        <v>41974</v>
      </c>
    </row>
    <row r="80" spans="1:14" ht="56.25" x14ac:dyDescent="0.2">
      <c r="A80" s="50" t="s">
        <v>591</v>
      </c>
      <c r="B80" s="3">
        <f t="shared" si="1"/>
        <v>0</v>
      </c>
      <c r="C80" s="4" t="s">
        <v>156</v>
      </c>
      <c r="D80" s="4" t="s">
        <v>472</v>
      </c>
      <c r="E80" s="5" t="s">
        <v>252</v>
      </c>
      <c r="F80" s="2" t="s">
        <v>101</v>
      </c>
      <c r="G80" s="2" t="s">
        <v>104</v>
      </c>
      <c r="H80" s="5" t="s">
        <v>267</v>
      </c>
      <c r="I80" s="5" t="s">
        <v>176</v>
      </c>
      <c r="J80" s="2" t="s">
        <v>26</v>
      </c>
      <c r="K80" s="2" t="s">
        <v>43</v>
      </c>
      <c r="L80" s="2" t="s">
        <v>36</v>
      </c>
      <c r="M80" s="37">
        <v>41640</v>
      </c>
      <c r="N80" s="34">
        <v>42339</v>
      </c>
    </row>
    <row r="81" spans="1:14" ht="56.25" x14ac:dyDescent="0.2">
      <c r="A81" s="50" t="s">
        <v>592</v>
      </c>
      <c r="B81" s="3">
        <f t="shared" si="1"/>
        <v>0</v>
      </c>
      <c r="C81" s="4" t="s">
        <v>156</v>
      </c>
      <c r="D81" s="4" t="s">
        <v>472</v>
      </c>
      <c r="E81" s="5" t="s">
        <v>252</v>
      </c>
      <c r="F81" s="2" t="s">
        <v>101</v>
      </c>
      <c r="G81" s="2" t="s">
        <v>102</v>
      </c>
      <c r="H81" s="5" t="s">
        <v>267</v>
      </c>
      <c r="I81" s="5" t="s">
        <v>176</v>
      </c>
      <c r="J81" s="2" t="s">
        <v>26</v>
      </c>
      <c r="K81" s="2" t="s">
        <v>43</v>
      </c>
      <c r="L81" s="2" t="s">
        <v>36</v>
      </c>
      <c r="M81" s="37">
        <v>41275</v>
      </c>
      <c r="N81" s="34">
        <v>41974</v>
      </c>
    </row>
    <row r="82" spans="1:14" ht="67.5" x14ac:dyDescent="0.2">
      <c r="A82" s="50" t="s">
        <v>593</v>
      </c>
      <c r="B82" s="3">
        <f t="shared" si="1"/>
        <v>0</v>
      </c>
      <c r="C82" s="11" t="s">
        <v>156</v>
      </c>
      <c r="D82" s="4" t="s">
        <v>472</v>
      </c>
      <c r="E82" s="5" t="s">
        <v>252</v>
      </c>
      <c r="F82" s="13" t="s">
        <v>101</v>
      </c>
      <c r="G82" s="13" t="s">
        <v>485</v>
      </c>
      <c r="H82" s="5" t="s">
        <v>267</v>
      </c>
      <c r="I82" s="10" t="s">
        <v>176</v>
      </c>
      <c r="J82" s="12" t="s">
        <v>26</v>
      </c>
      <c r="K82" s="13" t="s">
        <v>43</v>
      </c>
      <c r="L82" s="15" t="s">
        <v>32</v>
      </c>
      <c r="M82" s="46">
        <v>41640</v>
      </c>
      <c r="N82" s="34">
        <v>42339</v>
      </c>
    </row>
    <row r="83" spans="1:14" ht="78.75" x14ac:dyDescent="0.2">
      <c r="A83" s="50" t="s">
        <v>594</v>
      </c>
      <c r="B83" s="3"/>
      <c r="C83" s="11" t="s">
        <v>156</v>
      </c>
      <c r="D83" s="4" t="s">
        <v>472</v>
      </c>
      <c r="E83" s="5" t="s">
        <v>252</v>
      </c>
      <c r="F83" s="13" t="s">
        <v>101</v>
      </c>
      <c r="G83" s="13" t="s">
        <v>487</v>
      </c>
      <c r="H83" s="5" t="s">
        <v>267</v>
      </c>
      <c r="I83" s="10" t="s">
        <v>176</v>
      </c>
      <c r="J83" s="13" t="s">
        <v>472</v>
      </c>
      <c r="K83" s="13" t="s">
        <v>472</v>
      </c>
      <c r="L83" s="15"/>
      <c r="M83" s="46">
        <v>40909</v>
      </c>
      <c r="N83" s="34">
        <v>41548</v>
      </c>
    </row>
    <row r="84" spans="1:14" ht="78.75" x14ac:dyDescent="0.2">
      <c r="A84" s="4" t="s">
        <v>595</v>
      </c>
      <c r="B84" s="3">
        <f t="shared" ref="B84:B121" si="2">IF(RIGHT(TEXT(A84,"######"),2)="00",1,0)</f>
        <v>1</v>
      </c>
      <c r="C84" s="4" t="s">
        <v>156</v>
      </c>
      <c r="D84" s="4" t="s">
        <v>472</v>
      </c>
      <c r="E84" s="5" t="s">
        <v>252</v>
      </c>
      <c r="F84" s="2" t="s">
        <v>105</v>
      </c>
      <c r="G84" s="5" t="s">
        <v>707</v>
      </c>
      <c r="H84" s="5" t="s">
        <v>267</v>
      </c>
      <c r="I84" s="5" t="s">
        <v>176</v>
      </c>
      <c r="J84" s="5" t="s">
        <v>209</v>
      </c>
      <c r="K84" s="5" t="s">
        <v>446</v>
      </c>
      <c r="L84" s="5" t="s">
        <v>511</v>
      </c>
      <c r="M84" s="37">
        <v>41030</v>
      </c>
      <c r="N84" s="36">
        <v>41639</v>
      </c>
    </row>
    <row r="85" spans="1:14" ht="56.25" x14ac:dyDescent="0.2">
      <c r="A85" s="4" t="s">
        <v>596</v>
      </c>
      <c r="B85" s="3">
        <f t="shared" si="2"/>
        <v>0</v>
      </c>
      <c r="C85" s="4" t="s">
        <v>156</v>
      </c>
      <c r="D85" s="4" t="s">
        <v>472</v>
      </c>
      <c r="E85" s="5" t="s">
        <v>252</v>
      </c>
      <c r="F85" s="2" t="s">
        <v>105</v>
      </c>
      <c r="G85" s="5" t="s">
        <v>626</v>
      </c>
      <c r="H85" s="5" t="s">
        <v>267</v>
      </c>
      <c r="I85" s="5" t="s">
        <v>176</v>
      </c>
      <c r="J85" s="5" t="s">
        <v>210</v>
      </c>
      <c r="K85" s="5" t="s">
        <v>446</v>
      </c>
      <c r="L85" s="5"/>
      <c r="M85" s="37">
        <v>41355</v>
      </c>
      <c r="N85" s="36">
        <v>41426</v>
      </c>
    </row>
    <row r="86" spans="1:14" ht="56.25" x14ac:dyDescent="0.2">
      <c r="A86" s="4" t="s">
        <v>597</v>
      </c>
      <c r="B86" s="3"/>
      <c r="C86" s="4" t="s">
        <v>156</v>
      </c>
      <c r="D86" s="4" t="s">
        <v>472</v>
      </c>
      <c r="E86" s="5" t="s">
        <v>252</v>
      </c>
      <c r="F86" s="2" t="s">
        <v>105</v>
      </c>
      <c r="G86" s="5" t="s">
        <v>627</v>
      </c>
      <c r="H86" s="5" t="s">
        <v>267</v>
      </c>
      <c r="I86" s="5" t="s">
        <v>176</v>
      </c>
      <c r="J86" s="5" t="s">
        <v>210</v>
      </c>
      <c r="K86" s="5" t="s">
        <v>629</v>
      </c>
      <c r="L86" s="5" t="s">
        <v>511</v>
      </c>
      <c r="M86" s="37">
        <v>41355</v>
      </c>
      <c r="N86" s="36">
        <v>41456</v>
      </c>
    </row>
    <row r="87" spans="1:14" ht="56.25" x14ac:dyDescent="0.2">
      <c r="A87" s="4" t="s">
        <v>597</v>
      </c>
      <c r="B87" s="3">
        <f t="shared" si="2"/>
        <v>0</v>
      </c>
      <c r="C87" s="4" t="s">
        <v>156</v>
      </c>
      <c r="D87" s="4" t="s">
        <v>472</v>
      </c>
      <c r="E87" s="5" t="s">
        <v>252</v>
      </c>
      <c r="F87" s="2" t="s">
        <v>105</v>
      </c>
      <c r="G87" s="5" t="s">
        <v>628</v>
      </c>
      <c r="H87" s="5" t="s">
        <v>267</v>
      </c>
      <c r="I87" s="5" t="s">
        <v>176</v>
      </c>
      <c r="J87" s="5" t="s">
        <v>210</v>
      </c>
      <c r="K87" s="5" t="s">
        <v>629</v>
      </c>
      <c r="L87" s="5" t="s">
        <v>511</v>
      </c>
      <c r="M87" s="37">
        <v>41487</v>
      </c>
      <c r="N87" s="34">
        <v>41548</v>
      </c>
    </row>
    <row r="88" spans="1:14" ht="56.25" x14ac:dyDescent="0.2">
      <c r="A88" s="4" t="s">
        <v>598</v>
      </c>
      <c r="B88" s="3">
        <f t="shared" si="2"/>
        <v>1</v>
      </c>
      <c r="C88" s="4" t="s">
        <v>174</v>
      </c>
      <c r="D88" s="4" t="s">
        <v>472</v>
      </c>
      <c r="E88" s="5" t="s">
        <v>252</v>
      </c>
      <c r="F88" s="2" t="s">
        <v>143</v>
      </c>
      <c r="G88" s="2" t="s">
        <v>144</v>
      </c>
      <c r="H88" s="5" t="s">
        <v>267</v>
      </c>
      <c r="I88" s="5" t="s">
        <v>176</v>
      </c>
      <c r="J88" s="5" t="s">
        <v>26</v>
      </c>
      <c r="K88" s="5" t="s">
        <v>174</v>
      </c>
      <c r="L88" s="2"/>
      <c r="M88" s="37">
        <v>40909</v>
      </c>
      <c r="N88" s="34">
        <v>41548</v>
      </c>
    </row>
    <row r="89" spans="1:14" ht="56.25" x14ac:dyDescent="0.2">
      <c r="A89" s="4" t="s">
        <v>599</v>
      </c>
      <c r="B89" s="3"/>
      <c r="C89" s="4" t="s">
        <v>174</v>
      </c>
      <c r="D89" s="4" t="s">
        <v>472</v>
      </c>
      <c r="E89" s="5" t="s">
        <v>252</v>
      </c>
      <c r="F89" s="2" t="s">
        <v>143</v>
      </c>
      <c r="G89" s="5" t="s">
        <v>509</v>
      </c>
      <c r="H89" s="5" t="s">
        <v>267</v>
      </c>
      <c r="I89" s="5" t="s">
        <v>176</v>
      </c>
      <c r="J89" s="5" t="s">
        <v>26</v>
      </c>
      <c r="K89" s="5" t="s">
        <v>174</v>
      </c>
      <c r="L89" s="2"/>
      <c r="M89" s="37">
        <v>40910</v>
      </c>
      <c r="N89" s="34">
        <v>41549</v>
      </c>
    </row>
    <row r="90" spans="1:14" ht="45" x14ac:dyDescent="0.2">
      <c r="A90" s="4" t="s">
        <v>430</v>
      </c>
      <c r="B90" s="3">
        <f t="shared" si="2"/>
        <v>1</v>
      </c>
      <c r="C90" s="4" t="s">
        <v>156</v>
      </c>
      <c r="D90" s="5" t="s">
        <v>263</v>
      </c>
      <c r="E90" s="5" t="s">
        <v>663</v>
      </c>
      <c r="F90" s="2" t="s">
        <v>31</v>
      </c>
      <c r="G90" s="5" t="s">
        <v>496</v>
      </c>
      <c r="H90" s="5" t="s">
        <v>277</v>
      </c>
      <c r="I90" s="5" t="s">
        <v>449</v>
      </c>
      <c r="J90" s="2" t="s">
        <v>26</v>
      </c>
      <c r="K90" s="2" t="s">
        <v>32</v>
      </c>
      <c r="L90" s="2"/>
      <c r="M90" s="37">
        <v>40909</v>
      </c>
      <c r="N90" s="34">
        <v>41639</v>
      </c>
    </row>
    <row r="91" spans="1:14" ht="33.75" x14ac:dyDescent="0.2">
      <c r="A91" s="4" t="s">
        <v>600</v>
      </c>
      <c r="B91" s="3">
        <f t="shared" si="2"/>
        <v>0</v>
      </c>
      <c r="C91" s="4" t="s">
        <v>156</v>
      </c>
      <c r="D91" s="5" t="s">
        <v>263</v>
      </c>
      <c r="E91" s="5" t="s">
        <v>663</v>
      </c>
      <c r="F91" s="2" t="s">
        <v>31</v>
      </c>
      <c r="G91" s="5" t="s">
        <v>665</v>
      </c>
      <c r="H91" s="5" t="s">
        <v>277</v>
      </c>
      <c r="I91" s="5" t="s">
        <v>449</v>
      </c>
      <c r="J91" s="2" t="s">
        <v>26</v>
      </c>
      <c r="K91" s="2" t="s">
        <v>32</v>
      </c>
      <c r="L91" s="2"/>
      <c r="M91" s="37">
        <v>40909</v>
      </c>
      <c r="N91" s="40">
        <v>41122</v>
      </c>
    </row>
    <row r="92" spans="1:14" ht="33.75" x14ac:dyDescent="0.2">
      <c r="A92" s="4" t="s">
        <v>601</v>
      </c>
      <c r="B92" s="3">
        <f t="shared" si="2"/>
        <v>0</v>
      </c>
      <c r="C92" s="4" t="s">
        <v>156</v>
      </c>
      <c r="D92" s="5" t="s">
        <v>263</v>
      </c>
      <c r="E92" s="5" t="s">
        <v>663</v>
      </c>
      <c r="F92" s="2" t="s">
        <v>31</v>
      </c>
      <c r="G92" s="5" t="s">
        <v>709</v>
      </c>
      <c r="H92" s="5" t="s">
        <v>277</v>
      </c>
      <c r="I92" s="5" t="s">
        <v>449</v>
      </c>
      <c r="J92" s="2" t="s">
        <v>26</v>
      </c>
      <c r="K92" s="2" t="s">
        <v>32</v>
      </c>
      <c r="L92" s="2"/>
      <c r="M92" s="37">
        <v>41122</v>
      </c>
      <c r="N92" s="34">
        <v>41424</v>
      </c>
    </row>
    <row r="93" spans="1:14" ht="45" x14ac:dyDescent="0.2">
      <c r="A93" s="4" t="s">
        <v>602</v>
      </c>
      <c r="B93" s="3">
        <f t="shared" si="2"/>
        <v>0</v>
      </c>
      <c r="C93" s="4" t="s">
        <v>156</v>
      </c>
      <c r="D93" s="5" t="s">
        <v>263</v>
      </c>
      <c r="E93" s="5" t="s">
        <v>663</v>
      </c>
      <c r="F93" s="2" t="s">
        <v>31</v>
      </c>
      <c r="G93" s="5" t="s">
        <v>710</v>
      </c>
      <c r="H93" s="5" t="s">
        <v>277</v>
      </c>
      <c r="I93" s="5" t="s">
        <v>449</v>
      </c>
      <c r="J93" s="2" t="s">
        <v>26</v>
      </c>
      <c r="K93" s="2" t="s">
        <v>32</v>
      </c>
      <c r="L93" s="2"/>
      <c r="M93" s="37">
        <v>41334</v>
      </c>
      <c r="N93" s="34">
        <v>41579</v>
      </c>
    </row>
    <row r="94" spans="1:14" ht="33.75" x14ac:dyDescent="0.2">
      <c r="A94" s="4" t="s">
        <v>666</v>
      </c>
      <c r="B94" s="3"/>
      <c r="C94" s="4" t="s">
        <v>156</v>
      </c>
      <c r="D94" s="5" t="s">
        <v>263</v>
      </c>
      <c r="E94" s="5" t="s">
        <v>663</v>
      </c>
      <c r="F94" s="2" t="s">
        <v>31</v>
      </c>
      <c r="G94" s="5" t="s">
        <v>708</v>
      </c>
      <c r="H94" s="5" t="s">
        <v>277</v>
      </c>
      <c r="I94" s="5" t="s">
        <v>667</v>
      </c>
      <c r="J94" s="2" t="s">
        <v>26</v>
      </c>
      <c r="K94" s="2" t="s">
        <v>32</v>
      </c>
      <c r="L94" s="2"/>
      <c r="M94" s="37">
        <v>41395</v>
      </c>
      <c r="N94" s="34">
        <v>41579</v>
      </c>
    </row>
    <row r="95" spans="1:14" ht="33.75" x14ac:dyDescent="0.2">
      <c r="A95" s="4" t="s">
        <v>668</v>
      </c>
      <c r="B95" s="3"/>
      <c r="C95" s="4" t="s">
        <v>156</v>
      </c>
      <c r="D95" s="5" t="s">
        <v>263</v>
      </c>
      <c r="E95" s="5" t="s">
        <v>663</v>
      </c>
      <c r="F95" s="2" t="s">
        <v>31</v>
      </c>
      <c r="G95" s="5" t="s">
        <v>669</v>
      </c>
      <c r="H95" s="5" t="s">
        <v>277</v>
      </c>
      <c r="I95" s="5" t="s">
        <v>670</v>
      </c>
      <c r="J95" s="2" t="s">
        <v>26</v>
      </c>
      <c r="K95" s="2" t="s">
        <v>32</v>
      </c>
      <c r="L95" s="2"/>
      <c r="M95" s="37">
        <v>41579</v>
      </c>
      <c r="N95" s="34">
        <v>41639</v>
      </c>
    </row>
    <row r="96" spans="1:14" ht="123.75" x14ac:dyDescent="0.2">
      <c r="A96" s="4" t="s">
        <v>431</v>
      </c>
      <c r="B96" s="3">
        <f t="shared" si="2"/>
        <v>1</v>
      </c>
      <c r="C96" s="4" t="s">
        <v>156</v>
      </c>
      <c r="D96" s="5" t="s">
        <v>263</v>
      </c>
      <c r="E96" s="5" t="s">
        <v>663</v>
      </c>
      <c r="F96" s="2" t="s">
        <v>23</v>
      </c>
      <c r="G96" s="2" t="s">
        <v>61</v>
      </c>
      <c r="H96" s="5" t="s">
        <v>267</v>
      </c>
      <c r="I96" s="10" t="s">
        <v>278</v>
      </c>
      <c r="J96" s="2" t="s">
        <v>26</v>
      </c>
      <c r="K96" s="2" t="s">
        <v>26</v>
      </c>
      <c r="L96" s="2"/>
      <c r="M96" s="37">
        <v>41275</v>
      </c>
      <c r="N96" s="35">
        <v>41394</v>
      </c>
    </row>
    <row r="97" spans="1:14" ht="135" x14ac:dyDescent="0.2">
      <c r="A97" s="4" t="s">
        <v>603</v>
      </c>
      <c r="B97" s="3">
        <f t="shared" si="2"/>
        <v>0</v>
      </c>
      <c r="C97" s="4" t="s">
        <v>174</v>
      </c>
      <c r="D97" s="5" t="s">
        <v>263</v>
      </c>
      <c r="E97" s="5" t="s">
        <v>663</v>
      </c>
      <c r="F97" s="2" t="s">
        <v>23</v>
      </c>
      <c r="G97" s="5" t="s">
        <v>239</v>
      </c>
      <c r="H97" s="5" t="s">
        <v>267</v>
      </c>
      <c r="I97" s="10" t="s">
        <v>278</v>
      </c>
      <c r="J97" s="2" t="s">
        <v>26</v>
      </c>
      <c r="K97" s="2" t="s">
        <v>27</v>
      </c>
      <c r="L97" s="2"/>
      <c r="M97" s="37">
        <v>41548</v>
      </c>
      <c r="N97" s="35">
        <v>41578</v>
      </c>
    </row>
    <row r="98" spans="1:14" ht="45" x14ac:dyDescent="0.2">
      <c r="A98" s="4" t="s">
        <v>604</v>
      </c>
      <c r="B98" s="3">
        <f t="shared" si="2"/>
        <v>0</v>
      </c>
      <c r="C98" s="4" t="s">
        <v>174</v>
      </c>
      <c r="D98" s="5" t="s">
        <v>263</v>
      </c>
      <c r="E98" s="5" t="s">
        <v>663</v>
      </c>
      <c r="F98" s="2" t="s">
        <v>23</v>
      </c>
      <c r="G98" s="2" t="s">
        <v>28</v>
      </c>
      <c r="H98" s="5" t="s">
        <v>267</v>
      </c>
      <c r="I98" s="10" t="s">
        <v>278</v>
      </c>
      <c r="J98" s="2" t="s">
        <v>29</v>
      </c>
      <c r="K98" s="5" t="s">
        <v>174</v>
      </c>
      <c r="L98" s="2"/>
      <c r="M98" s="37">
        <v>41275</v>
      </c>
      <c r="N98" s="35">
        <v>41426</v>
      </c>
    </row>
    <row r="99" spans="1:14" ht="33.75" x14ac:dyDescent="0.2">
      <c r="A99" s="4" t="s">
        <v>432</v>
      </c>
      <c r="B99" s="3">
        <f t="shared" si="2"/>
        <v>1</v>
      </c>
      <c r="C99" s="3" t="s">
        <v>156</v>
      </c>
      <c r="D99" s="5" t="s">
        <v>263</v>
      </c>
      <c r="E99" s="5" t="s">
        <v>663</v>
      </c>
      <c r="F99" s="2" t="s">
        <v>40</v>
      </c>
      <c r="G99" s="5" t="s">
        <v>212</v>
      </c>
      <c r="H99" s="5" t="s">
        <v>267</v>
      </c>
      <c r="I99" s="10" t="s">
        <v>278</v>
      </c>
      <c r="J99" s="2" t="s">
        <v>26</v>
      </c>
      <c r="K99" s="5" t="s">
        <v>180</v>
      </c>
      <c r="L99" s="2"/>
      <c r="M99" s="37">
        <v>41183</v>
      </c>
      <c r="N99" s="34">
        <v>41274</v>
      </c>
    </row>
    <row r="100" spans="1:14" ht="146.25" x14ac:dyDescent="0.2">
      <c r="A100" s="4" t="s">
        <v>605</v>
      </c>
      <c r="B100" s="3">
        <f t="shared" si="2"/>
        <v>0</v>
      </c>
      <c r="C100" s="4" t="s">
        <v>174</v>
      </c>
      <c r="D100" s="5" t="s">
        <v>263</v>
      </c>
      <c r="E100" s="5" t="s">
        <v>663</v>
      </c>
      <c r="F100" s="2" t="s">
        <v>40</v>
      </c>
      <c r="G100" s="2" t="s">
        <v>110</v>
      </c>
      <c r="H100" s="5" t="s">
        <v>267</v>
      </c>
      <c r="I100" s="10" t="s">
        <v>278</v>
      </c>
      <c r="J100" s="2" t="s">
        <v>26</v>
      </c>
      <c r="K100" s="5" t="s">
        <v>180</v>
      </c>
      <c r="L100" s="2"/>
      <c r="M100" s="37">
        <v>41456</v>
      </c>
      <c r="N100" s="34">
        <v>41547</v>
      </c>
    </row>
    <row r="101" spans="1:14" ht="123.75" x14ac:dyDescent="0.2">
      <c r="A101" s="4" t="s">
        <v>606</v>
      </c>
      <c r="B101" s="3">
        <f t="shared" si="2"/>
        <v>0</v>
      </c>
      <c r="C101" s="4" t="s">
        <v>174</v>
      </c>
      <c r="D101" s="5" t="s">
        <v>263</v>
      </c>
      <c r="E101" s="5" t="s">
        <v>663</v>
      </c>
      <c r="F101" s="2" t="s">
        <v>40</v>
      </c>
      <c r="G101" s="2" t="s">
        <v>108</v>
      </c>
      <c r="H101" s="5" t="s">
        <v>267</v>
      </c>
      <c r="I101" s="10" t="s">
        <v>278</v>
      </c>
      <c r="J101" s="2" t="s">
        <v>26</v>
      </c>
      <c r="K101" s="5" t="s">
        <v>180</v>
      </c>
      <c r="L101" s="2"/>
      <c r="M101" s="37">
        <v>41548</v>
      </c>
      <c r="N101" s="34">
        <v>41639</v>
      </c>
    </row>
    <row r="102" spans="1:14" ht="123.75" x14ac:dyDescent="0.2">
      <c r="A102" s="4" t="s">
        <v>607</v>
      </c>
      <c r="B102" s="3">
        <f t="shared" si="2"/>
        <v>0</v>
      </c>
      <c r="C102" s="4" t="s">
        <v>174</v>
      </c>
      <c r="D102" s="5" t="s">
        <v>263</v>
      </c>
      <c r="E102" s="5" t="s">
        <v>663</v>
      </c>
      <c r="F102" s="2" t="s">
        <v>40</v>
      </c>
      <c r="G102" s="2" t="s">
        <v>109</v>
      </c>
      <c r="H102" s="5" t="s">
        <v>267</v>
      </c>
      <c r="I102" s="10" t="s">
        <v>278</v>
      </c>
      <c r="J102" s="2" t="s">
        <v>26</v>
      </c>
      <c r="K102" s="5" t="s">
        <v>180</v>
      </c>
      <c r="L102" s="2"/>
      <c r="M102" s="37">
        <v>41548</v>
      </c>
      <c r="N102" s="34">
        <v>41639</v>
      </c>
    </row>
    <row r="103" spans="1:14" ht="112.5" x14ac:dyDescent="0.2">
      <c r="A103" s="4" t="s">
        <v>433</v>
      </c>
      <c r="B103" s="3">
        <f t="shared" si="2"/>
        <v>1</v>
      </c>
      <c r="C103" s="4" t="s">
        <v>156</v>
      </c>
      <c r="D103" s="5" t="s">
        <v>263</v>
      </c>
      <c r="E103" s="5" t="s">
        <v>663</v>
      </c>
      <c r="F103" s="2" t="s">
        <v>42</v>
      </c>
      <c r="G103" s="5" t="s">
        <v>499</v>
      </c>
      <c r="H103" s="5" t="s">
        <v>277</v>
      </c>
      <c r="I103" s="5"/>
      <c r="J103" s="5" t="s">
        <v>209</v>
      </c>
      <c r="K103" s="2" t="s">
        <v>43</v>
      </c>
      <c r="L103" s="5" t="s">
        <v>182</v>
      </c>
      <c r="M103" s="37">
        <v>40909</v>
      </c>
      <c r="N103" s="34">
        <v>41487</v>
      </c>
    </row>
    <row r="104" spans="1:14" ht="45" x14ac:dyDescent="0.2">
      <c r="A104" s="4" t="s">
        <v>608</v>
      </c>
      <c r="B104" s="3">
        <f t="shared" si="2"/>
        <v>0</v>
      </c>
      <c r="C104" s="4" t="s">
        <v>156</v>
      </c>
      <c r="D104" s="5" t="s">
        <v>263</v>
      </c>
      <c r="E104" s="5" t="s">
        <v>663</v>
      </c>
      <c r="F104" s="2" t="s">
        <v>42</v>
      </c>
      <c r="G104" s="2" t="s">
        <v>47</v>
      </c>
      <c r="H104" s="5" t="s">
        <v>277</v>
      </c>
      <c r="I104" s="2" t="s">
        <v>106</v>
      </c>
      <c r="J104" s="5" t="s">
        <v>213</v>
      </c>
      <c r="K104" s="5" t="s">
        <v>234</v>
      </c>
      <c r="L104" s="5"/>
      <c r="M104" s="37">
        <v>41000</v>
      </c>
      <c r="N104" s="34">
        <v>41183</v>
      </c>
    </row>
    <row r="105" spans="1:14" ht="67.5" x14ac:dyDescent="0.2">
      <c r="A105" s="4" t="s">
        <v>609</v>
      </c>
      <c r="B105" s="3">
        <f t="shared" si="2"/>
        <v>0</v>
      </c>
      <c r="C105" s="4" t="s">
        <v>156</v>
      </c>
      <c r="D105" s="5" t="s">
        <v>263</v>
      </c>
      <c r="E105" s="5" t="s">
        <v>663</v>
      </c>
      <c r="F105" s="2" t="s">
        <v>42</v>
      </c>
      <c r="G105" s="5" t="s">
        <v>238</v>
      </c>
      <c r="H105" s="5" t="s">
        <v>277</v>
      </c>
      <c r="I105" s="2"/>
      <c r="J105" s="5" t="s">
        <v>213</v>
      </c>
      <c r="K105" s="5" t="s">
        <v>664</v>
      </c>
      <c r="L105" s="2"/>
      <c r="M105" s="37">
        <v>41288</v>
      </c>
      <c r="N105" s="34">
        <v>41426</v>
      </c>
    </row>
    <row r="106" spans="1:14" ht="45" x14ac:dyDescent="0.2">
      <c r="A106" s="4" t="s">
        <v>610</v>
      </c>
      <c r="B106" s="3">
        <f t="shared" si="2"/>
        <v>0</v>
      </c>
      <c r="C106" s="4" t="s">
        <v>156</v>
      </c>
      <c r="D106" s="5" t="s">
        <v>263</v>
      </c>
      <c r="E106" s="5" t="s">
        <v>663</v>
      </c>
      <c r="F106" s="2" t="s">
        <v>42</v>
      </c>
      <c r="G106" s="2" t="s">
        <v>44</v>
      </c>
      <c r="H106" s="5" t="s">
        <v>277</v>
      </c>
      <c r="I106" s="2" t="s">
        <v>106</v>
      </c>
      <c r="J106" s="5" t="s">
        <v>213</v>
      </c>
      <c r="K106" s="5" t="s">
        <v>233</v>
      </c>
      <c r="L106" s="2"/>
      <c r="M106" s="37">
        <v>41061</v>
      </c>
      <c r="N106" s="34">
        <v>41426</v>
      </c>
    </row>
    <row r="107" spans="1:14" ht="67.5" x14ac:dyDescent="0.2">
      <c r="A107" s="4" t="s">
        <v>611</v>
      </c>
      <c r="B107" s="3">
        <f t="shared" si="2"/>
        <v>0</v>
      </c>
      <c r="C107" s="4" t="s">
        <v>156</v>
      </c>
      <c r="D107" s="5" t="s">
        <v>263</v>
      </c>
      <c r="E107" s="5" t="s">
        <v>663</v>
      </c>
      <c r="F107" s="2" t="s">
        <v>42</v>
      </c>
      <c r="G107" s="5" t="s">
        <v>500</v>
      </c>
      <c r="H107" s="5" t="s">
        <v>277</v>
      </c>
      <c r="I107" s="2"/>
      <c r="J107" s="5" t="s">
        <v>213</v>
      </c>
      <c r="K107" s="5" t="s">
        <v>235</v>
      </c>
      <c r="L107" s="2"/>
      <c r="M107" s="37">
        <v>40969</v>
      </c>
      <c r="N107" s="34">
        <v>41274</v>
      </c>
    </row>
    <row r="108" spans="1:14" ht="45" x14ac:dyDescent="0.2">
      <c r="A108" s="4" t="s">
        <v>612</v>
      </c>
      <c r="B108" s="3">
        <f t="shared" si="2"/>
        <v>0</v>
      </c>
      <c r="C108" s="4" t="s">
        <v>156</v>
      </c>
      <c r="D108" s="5" t="s">
        <v>263</v>
      </c>
      <c r="E108" s="5" t="s">
        <v>663</v>
      </c>
      <c r="F108" s="2" t="s">
        <v>42</v>
      </c>
      <c r="G108" s="2" t="s">
        <v>45</v>
      </c>
      <c r="H108" s="5" t="s">
        <v>277</v>
      </c>
      <c r="I108" s="2" t="s">
        <v>106</v>
      </c>
      <c r="J108" s="5" t="s">
        <v>213</v>
      </c>
      <c r="K108" s="5" t="s">
        <v>233</v>
      </c>
      <c r="L108" s="2"/>
      <c r="M108" s="37">
        <v>41183</v>
      </c>
      <c r="N108" s="34">
        <v>41274</v>
      </c>
    </row>
    <row r="109" spans="1:14" ht="45" x14ac:dyDescent="0.2">
      <c r="A109" s="4" t="s">
        <v>613</v>
      </c>
      <c r="B109" s="3">
        <f t="shared" si="2"/>
        <v>0</v>
      </c>
      <c r="C109" s="4" t="s">
        <v>156</v>
      </c>
      <c r="D109" s="5" t="s">
        <v>263</v>
      </c>
      <c r="E109" s="5" t="s">
        <v>663</v>
      </c>
      <c r="F109" s="2" t="s">
        <v>42</v>
      </c>
      <c r="G109" s="2" t="s">
        <v>46</v>
      </c>
      <c r="H109" s="5" t="s">
        <v>277</v>
      </c>
      <c r="I109" s="2" t="s">
        <v>106</v>
      </c>
      <c r="J109" s="5" t="s">
        <v>213</v>
      </c>
      <c r="K109" s="5" t="s">
        <v>235</v>
      </c>
      <c r="L109" s="2"/>
      <c r="M109" s="37">
        <v>41000</v>
      </c>
      <c r="N109" s="34">
        <v>41333</v>
      </c>
    </row>
    <row r="110" spans="1:14" ht="45" x14ac:dyDescent="0.2">
      <c r="A110" s="4" t="s">
        <v>614</v>
      </c>
      <c r="B110" s="3">
        <f t="shared" si="2"/>
        <v>0</v>
      </c>
      <c r="C110" s="4" t="s">
        <v>156</v>
      </c>
      <c r="D110" s="5" t="s">
        <v>263</v>
      </c>
      <c r="E110" s="5" t="s">
        <v>663</v>
      </c>
      <c r="F110" s="2" t="s">
        <v>42</v>
      </c>
      <c r="G110" s="5" t="s">
        <v>236</v>
      </c>
      <c r="H110" s="5" t="s">
        <v>277</v>
      </c>
      <c r="I110" s="2"/>
      <c r="J110" s="5" t="s">
        <v>213</v>
      </c>
      <c r="K110" s="5" t="s">
        <v>43</v>
      </c>
      <c r="L110" s="5" t="s">
        <v>237</v>
      </c>
      <c r="M110" s="37">
        <v>41183</v>
      </c>
      <c r="N110" s="34">
        <v>41518</v>
      </c>
    </row>
    <row r="111" spans="1:14" ht="90" x14ac:dyDescent="0.2">
      <c r="A111" s="4" t="s">
        <v>434</v>
      </c>
      <c r="B111" s="3">
        <f t="shared" si="2"/>
        <v>1</v>
      </c>
      <c r="C111" s="4" t="s">
        <v>174</v>
      </c>
      <c r="D111" s="5" t="s">
        <v>263</v>
      </c>
      <c r="E111" s="5" t="s">
        <v>663</v>
      </c>
      <c r="F111" s="2" t="s">
        <v>7</v>
      </c>
      <c r="G111" s="5" t="s">
        <v>262</v>
      </c>
      <c r="H111" s="5" t="s">
        <v>247</v>
      </c>
      <c r="I111" s="5" t="s">
        <v>278</v>
      </c>
      <c r="J111" s="2" t="s">
        <v>8</v>
      </c>
      <c r="K111" s="5" t="s">
        <v>183</v>
      </c>
      <c r="L111" s="5" t="s">
        <v>34</v>
      </c>
      <c r="M111" s="40">
        <v>41306</v>
      </c>
      <c r="N111" s="34">
        <v>41395</v>
      </c>
    </row>
    <row r="112" spans="1:14" ht="33.75" x14ac:dyDescent="0.2">
      <c r="A112" s="4" t="s">
        <v>615</v>
      </c>
      <c r="B112" s="3"/>
      <c r="C112" s="4" t="s">
        <v>174</v>
      </c>
      <c r="D112" s="5" t="s">
        <v>263</v>
      </c>
      <c r="E112" s="5" t="s">
        <v>663</v>
      </c>
      <c r="F112" s="2" t="s">
        <v>7</v>
      </c>
      <c r="G112" s="5" t="s">
        <v>510</v>
      </c>
      <c r="H112" s="5" t="s">
        <v>247</v>
      </c>
      <c r="I112" s="5" t="s">
        <v>278</v>
      </c>
      <c r="J112" s="2" t="s">
        <v>8</v>
      </c>
      <c r="K112" s="5" t="s">
        <v>183</v>
      </c>
      <c r="L112" s="5" t="s">
        <v>34</v>
      </c>
      <c r="M112" s="40">
        <v>41307</v>
      </c>
      <c r="N112" s="34">
        <v>41396</v>
      </c>
    </row>
    <row r="113" spans="1:14" ht="33.75" x14ac:dyDescent="0.2">
      <c r="A113" s="4" t="s">
        <v>435</v>
      </c>
      <c r="B113" s="3">
        <f t="shared" si="2"/>
        <v>1</v>
      </c>
      <c r="C113" s="4" t="s">
        <v>156</v>
      </c>
      <c r="D113" s="5" t="s">
        <v>263</v>
      </c>
      <c r="E113" s="5" t="s">
        <v>663</v>
      </c>
      <c r="F113" s="2" t="s">
        <v>60</v>
      </c>
      <c r="G113" s="5" t="s">
        <v>711</v>
      </c>
      <c r="H113" s="5" t="s">
        <v>277</v>
      </c>
      <c r="I113" s="2"/>
      <c r="J113" s="5" t="s">
        <v>186</v>
      </c>
      <c r="K113" s="5" t="s">
        <v>240</v>
      </c>
      <c r="L113" s="5" t="s">
        <v>188</v>
      </c>
      <c r="M113" s="37">
        <v>40909</v>
      </c>
      <c r="N113" s="34">
        <v>42004</v>
      </c>
    </row>
    <row r="114" spans="1:14" ht="33.75" x14ac:dyDescent="0.2">
      <c r="A114" s="4" t="s">
        <v>616</v>
      </c>
      <c r="B114" s="3">
        <f t="shared" si="2"/>
        <v>0</v>
      </c>
      <c r="C114" s="4" t="s">
        <v>156</v>
      </c>
      <c r="D114" s="5" t="s">
        <v>263</v>
      </c>
      <c r="E114" s="5" t="s">
        <v>663</v>
      </c>
      <c r="F114" s="2" t="s">
        <v>60</v>
      </c>
      <c r="G114" s="2" t="s">
        <v>63</v>
      </c>
      <c r="H114" s="5" t="s">
        <v>277</v>
      </c>
      <c r="I114" s="6"/>
      <c r="J114" s="5" t="s">
        <v>185</v>
      </c>
      <c r="K114" s="5" t="s">
        <v>241</v>
      </c>
      <c r="L114" s="5" t="s">
        <v>62</v>
      </c>
      <c r="M114" s="37">
        <v>40452</v>
      </c>
      <c r="N114" s="35">
        <v>42004</v>
      </c>
    </row>
    <row r="115" spans="1:14" ht="33.75" x14ac:dyDescent="0.2">
      <c r="A115" s="4" t="s">
        <v>617</v>
      </c>
      <c r="B115" s="3">
        <f t="shared" si="2"/>
        <v>0</v>
      </c>
      <c r="C115" s="4" t="s">
        <v>156</v>
      </c>
      <c r="D115" s="5" t="s">
        <v>263</v>
      </c>
      <c r="E115" s="5" t="s">
        <v>663</v>
      </c>
      <c r="F115" s="2" t="s">
        <v>60</v>
      </c>
      <c r="G115" s="4" t="s">
        <v>242</v>
      </c>
      <c r="H115" s="5" t="s">
        <v>277</v>
      </c>
      <c r="I115" s="7"/>
      <c r="J115" s="5" t="s">
        <v>185</v>
      </c>
      <c r="K115" s="2" t="s">
        <v>62</v>
      </c>
      <c r="L115" s="5" t="s">
        <v>187</v>
      </c>
      <c r="M115" s="37">
        <v>40909</v>
      </c>
      <c r="N115" s="34">
        <v>41394</v>
      </c>
    </row>
    <row r="116" spans="1:14" ht="78.75" x14ac:dyDescent="0.2">
      <c r="A116" s="4" t="s">
        <v>618</v>
      </c>
      <c r="B116" s="3">
        <f t="shared" si="2"/>
        <v>0</v>
      </c>
      <c r="C116" s="4" t="s">
        <v>156</v>
      </c>
      <c r="D116" s="5" t="s">
        <v>263</v>
      </c>
      <c r="E116" s="5" t="s">
        <v>663</v>
      </c>
      <c r="F116" s="5" t="s">
        <v>194</v>
      </c>
      <c r="G116" s="5" t="s">
        <v>712</v>
      </c>
      <c r="H116" s="5" t="s">
        <v>277</v>
      </c>
      <c r="I116" s="7"/>
      <c r="J116" s="5" t="s">
        <v>185</v>
      </c>
      <c r="K116" s="2" t="s">
        <v>27</v>
      </c>
      <c r="L116" s="5" t="s">
        <v>188</v>
      </c>
      <c r="M116" s="47">
        <v>41172</v>
      </c>
      <c r="N116" s="34">
        <v>42004</v>
      </c>
    </row>
    <row r="117" spans="1:14" ht="78.75" x14ac:dyDescent="0.2">
      <c r="A117" s="4" t="s">
        <v>436</v>
      </c>
      <c r="B117" s="4">
        <f t="shared" si="2"/>
        <v>1</v>
      </c>
      <c r="C117" s="4" t="s">
        <v>156</v>
      </c>
      <c r="D117" s="5" t="s">
        <v>263</v>
      </c>
      <c r="E117" s="5" t="s">
        <v>663</v>
      </c>
      <c r="F117" s="4" t="s">
        <v>222</v>
      </c>
      <c r="G117" s="5" t="s">
        <v>224</v>
      </c>
      <c r="H117" s="5" t="s">
        <v>280</v>
      </c>
      <c r="I117" s="5" t="s">
        <v>280</v>
      </c>
      <c r="J117" s="5" t="s">
        <v>55</v>
      </c>
      <c r="K117" s="5" t="s">
        <v>223</v>
      </c>
      <c r="L117" s="4"/>
      <c r="M117" s="48">
        <v>41183</v>
      </c>
      <c r="N117" s="42"/>
    </row>
    <row r="118" spans="1:14" ht="33.75" x14ac:dyDescent="0.2">
      <c r="A118" s="4" t="s">
        <v>619</v>
      </c>
      <c r="B118" s="4"/>
      <c r="C118" s="4" t="s">
        <v>156</v>
      </c>
      <c r="D118" s="5" t="s">
        <v>263</v>
      </c>
      <c r="E118" s="5" t="s">
        <v>663</v>
      </c>
      <c r="F118" s="4" t="s">
        <v>222</v>
      </c>
      <c r="G118" s="5" t="s">
        <v>510</v>
      </c>
      <c r="H118" s="5" t="s">
        <v>280</v>
      </c>
      <c r="I118" s="5" t="s">
        <v>280</v>
      </c>
      <c r="J118" s="5" t="s">
        <v>55</v>
      </c>
      <c r="K118" s="5" t="s">
        <v>223</v>
      </c>
      <c r="L118" s="4"/>
      <c r="M118" s="48"/>
      <c r="N118" s="42"/>
    </row>
    <row r="119" spans="1:14" ht="33.75" x14ac:dyDescent="0.2">
      <c r="A119" s="5" t="s">
        <v>437</v>
      </c>
      <c r="B119" s="5">
        <f t="shared" si="2"/>
        <v>1</v>
      </c>
      <c r="C119" s="5" t="s">
        <v>156</v>
      </c>
      <c r="D119" s="5" t="s">
        <v>263</v>
      </c>
      <c r="E119" s="5" t="s">
        <v>663</v>
      </c>
      <c r="F119" s="5" t="s">
        <v>243</v>
      </c>
      <c r="G119" s="5" t="s">
        <v>244</v>
      </c>
      <c r="H119" s="5" t="s">
        <v>267</v>
      </c>
      <c r="I119" s="5" t="s">
        <v>267</v>
      </c>
      <c r="J119" s="5" t="s">
        <v>26</v>
      </c>
      <c r="K119" s="5" t="s">
        <v>299</v>
      </c>
      <c r="L119" s="5" t="s">
        <v>450</v>
      </c>
      <c r="M119" s="43">
        <v>41061</v>
      </c>
      <c r="N119" s="43">
        <v>45047</v>
      </c>
    </row>
    <row r="120" spans="1:14" ht="33.75" x14ac:dyDescent="0.2">
      <c r="A120" s="5" t="s">
        <v>620</v>
      </c>
      <c r="B120" s="5"/>
      <c r="C120" s="5" t="s">
        <v>156</v>
      </c>
      <c r="D120" s="5" t="s">
        <v>263</v>
      </c>
      <c r="E120" s="5" t="s">
        <v>663</v>
      </c>
      <c r="F120" s="5" t="s">
        <v>243</v>
      </c>
      <c r="G120" s="5" t="s">
        <v>244</v>
      </c>
      <c r="H120" s="5" t="s">
        <v>267</v>
      </c>
      <c r="I120" s="5" t="s">
        <v>267</v>
      </c>
      <c r="J120" s="5" t="s">
        <v>26</v>
      </c>
      <c r="K120" s="5" t="s">
        <v>299</v>
      </c>
      <c r="L120" s="5" t="s">
        <v>450</v>
      </c>
      <c r="M120" s="43">
        <v>41062</v>
      </c>
      <c r="N120" s="43">
        <v>41396</v>
      </c>
    </row>
    <row r="121" spans="1:14" ht="45" x14ac:dyDescent="0.2">
      <c r="A121" s="5" t="s">
        <v>438</v>
      </c>
      <c r="B121" s="5">
        <f t="shared" si="2"/>
        <v>1</v>
      </c>
      <c r="C121" s="5" t="s">
        <v>156</v>
      </c>
      <c r="D121" s="5" t="s">
        <v>263</v>
      </c>
      <c r="E121" s="5" t="s">
        <v>663</v>
      </c>
      <c r="F121" s="5" t="s">
        <v>245</v>
      </c>
      <c r="G121" s="5" t="s">
        <v>246</v>
      </c>
      <c r="H121" s="5" t="s">
        <v>247</v>
      </c>
      <c r="I121" s="5" t="s">
        <v>247</v>
      </c>
      <c r="J121" s="5" t="s">
        <v>8</v>
      </c>
      <c r="K121" s="5" t="s">
        <v>183</v>
      </c>
      <c r="L121" s="5" t="s">
        <v>34</v>
      </c>
      <c r="M121" s="43">
        <v>41334</v>
      </c>
      <c r="N121" s="43">
        <v>41426</v>
      </c>
    </row>
    <row r="122" spans="1:14" ht="33.75" x14ac:dyDescent="0.2">
      <c r="A122" s="5" t="s">
        <v>621</v>
      </c>
      <c r="B122" s="5"/>
      <c r="C122" s="5" t="s">
        <v>156</v>
      </c>
      <c r="D122" s="5" t="s">
        <v>263</v>
      </c>
      <c r="E122" s="5" t="s">
        <v>663</v>
      </c>
      <c r="F122" s="5" t="s">
        <v>245</v>
      </c>
      <c r="G122" s="5" t="s">
        <v>510</v>
      </c>
      <c r="H122" s="5" t="s">
        <v>247</v>
      </c>
      <c r="I122" s="5" t="s">
        <v>247</v>
      </c>
      <c r="J122" s="5" t="s">
        <v>8</v>
      </c>
      <c r="K122" s="5" t="s">
        <v>183</v>
      </c>
      <c r="L122" s="5" t="s">
        <v>34</v>
      </c>
      <c r="M122" s="43">
        <v>41335</v>
      </c>
      <c r="N122" s="43">
        <v>41427</v>
      </c>
    </row>
    <row r="123" spans="1:14" ht="67.5" x14ac:dyDescent="0.2">
      <c r="A123" s="8" t="s">
        <v>439</v>
      </c>
      <c r="B123" s="3"/>
      <c r="C123" s="8" t="s">
        <v>156</v>
      </c>
      <c r="D123" s="5" t="s">
        <v>263</v>
      </c>
      <c r="E123" s="5" t="s">
        <v>663</v>
      </c>
      <c r="F123" s="9" t="s">
        <v>249</v>
      </c>
      <c r="G123" s="9" t="s">
        <v>250</v>
      </c>
      <c r="H123" s="9" t="s">
        <v>267</v>
      </c>
      <c r="I123" s="14" t="s">
        <v>176</v>
      </c>
      <c r="J123" s="9" t="s">
        <v>26</v>
      </c>
      <c r="K123" s="9" t="s">
        <v>180</v>
      </c>
      <c r="L123" s="8" t="s">
        <v>36</v>
      </c>
      <c r="M123" s="44">
        <v>41214</v>
      </c>
      <c r="N123" s="44">
        <v>41395</v>
      </c>
    </row>
    <row r="124" spans="1:14" ht="56.25" x14ac:dyDescent="0.2">
      <c r="A124" s="8" t="s">
        <v>622</v>
      </c>
      <c r="B124" s="1"/>
      <c r="C124" s="5" t="s">
        <v>156</v>
      </c>
      <c r="D124" s="5" t="s">
        <v>263</v>
      </c>
      <c r="E124" s="5" t="s">
        <v>663</v>
      </c>
      <c r="F124" s="5" t="s">
        <v>249</v>
      </c>
      <c r="G124" s="5" t="s">
        <v>510</v>
      </c>
      <c r="H124" s="5" t="s">
        <v>267</v>
      </c>
      <c r="I124" s="10" t="s">
        <v>176</v>
      </c>
      <c r="J124" s="5" t="s">
        <v>26</v>
      </c>
      <c r="K124" s="5" t="s">
        <v>180</v>
      </c>
      <c r="L124" s="32" t="s">
        <v>36</v>
      </c>
      <c r="M124" s="35">
        <v>41214</v>
      </c>
      <c r="N124" s="35">
        <v>41395</v>
      </c>
    </row>
    <row r="125" spans="1:14" ht="78.75" x14ac:dyDescent="0.2">
      <c r="A125" s="5" t="s">
        <v>440</v>
      </c>
      <c r="B125" s="5"/>
      <c r="C125" s="5" t="s">
        <v>174</v>
      </c>
      <c r="D125" s="5" t="s">
        <v>263</v>
      </c>
      <c r="E125" s="5" t="s">
        <v>663</v>
      </c>
      <c r="F125" s="5" t="s">
        <v>284</v>
      </c>
      <c r="G125" s="5" t="s">
        <v>285</v>
      </c>
      <c r="H125" s="5" t="s">
        <v>280</v>
      </c>
      <c r="I125" s="5"/>
      <c r="J125" s="5" t="s">
        <v>55</v>
      </c>
      <c r="K125" s="5" t="s">
        <v>174</v>
      </c>
      <c r="L125" s="5"/>
      <c r="M125" s="45"/>
      <c r="N125" s="45"/>
    </row>
    <row r="126" spans="1:14" ht="33.75" x14ac:dyDescent="0.2">
      <c r="A126" s="5" t="s">
        <v>623</v>
      </c>
      <c r="B126" s="5"/>
      <c r="C126" s="5" t="s">
        <v>174</v>
      </c>
      <c r="D126" s="5" t="s">
        <v>263</v>
      </c>
      <c r="E126" s="5" t="s">
        <v>663</v>
      </c>
      <c r="F126" s="5" t="s">
        <v>284</v>
      </c>
      <c r="G126" s="5" t="s">
        <v>510</v>
      </c>
      <c r="H126" s="5" t="s">
        <v>280</v>
      </c>
      <c r="I126" s="5"/>
      <c r="J126" s="5" t="s">
        <v>55</v>
      </c>
      <c r="K126" s="5" t="s">
        <v>174</v>
      </c>
      <c r="L126" s="5"/>
      <c r="M126" s="45"/>
      <c r="N126" s="45"/>
    </row>
    <row r="127" spans="1:14" ht="33.75" x14ac:dyDescent="0.2">
      <c r="A127" s="5" t="s">
        <v>441</v>
      </c>
      <c r="B127" s="5"/>
      <c r="C127" s="5" t="s">
        <v>174</v>
      </c>
      <c r="D127" s="5" t="s">
        <v>263</v>
      </c>
      <c r="E127" s="5" t="s">
        <v>663</v>
      </c>
      <c r="F127" s="5" t="s">
        <v>504</v>
      </c>
      <c r="G127" s="5"/>
      <c r="H127" s="5" t="s">
        <v>247</v>
      </c>
      <c r="I127" s="5"/>
      <c r="J127" s="5" t="s">
        <v>8</v>
      </c>
      <c r="K127" s="5" t="s">
        <v>174</v>
      </c>
      <c r="L127" s="5"/>
      <c r="M127" s="45"/>
      <c r="N127" s="45"/>
    </row>
    <row r="128" spans="1:14" ht="33.75" x14ac:dyDescent="0.2">
      <c r="A128" s="5" t="s">
        <v>624</v>
      </c>
      <c r="B128" s="5"/>
      <c r="C128" s="5" t="s">
        <v>174</v>
      </c>
      <c r="D128" s="5" t="s">
        <v>263</v>
      </c>
      <c r="E128" s="5" t="s">
        <v>663</v>
      </c>
      <c r="F128" s="5" t="s">
        <v>504</v>
      </c>
      <c r="G128" s="5" t="s">
        <v>512</v>
      </c>
      <c r="H128" s="5" t="s">
        <v>247</v>
      </c>
      <c r="I128" s="5"/>
      <c r="J128" s="5" t="s">
        <v>8</v>
      </c>
      <c r="K128" s="5" t="s">
        <v>174</v>
      </c>
      <c r="L128" s="5"/>
      <c r="M128" s="45"/>
      <c r="N128" s="45"/>
    </row>
    <row r="129" spans="1:14" ht="56.25" x14ac:dyDescent="0.2">
      <c r="A129" s="5" t="s">
        <v>442</v>
      </c>
      <c r="B129" s="5"/>
      <c r="C129" s="61" t="s">
        <v>174</v>
      </c>
      <c r="D129" s="5" t="s">
        <v>263</v>
      </c>
      <c r="E129" s="5" t="s">
        <v>663</v>
      </c>
      <c r="F129" s="5" t="s">
        <v>505</v>
      </c>
      <c r="G129" s="5"/>
      <c r="H129" s="5" t="s">
        <v>267</v>
      </c>
      <c r="I129" s="5"/>
      <c r="J129" s="5" t="s">
        <v>26</v>
      </c>
      <c r="K129" s="5" t="s">
        <v>174</v>
      </c>
      <c r="L129" s="5"/>
      <c r="M129" s="43">
        <v>42370</v>
      </c>
      <c r="N129" s="43">
        <v>42735</v>
      </c>
    </row>
    <row r="130" spans="1:14" ht="45" x14ac:dyDescent="0.2">
      <c r="A130" s="65" t="s">
        <v>625</v>
      </c>
      <c r="B130" s="66"/>
      <c r="C130" s="65" t="s">
        <v>174</v>
      </c>
      <c r="D130" s="65" t="s">
        <v>263</v>
      </c>
      <c r="E130" s="65" t="s">
        <v>663</v>
      </c>
      <c r="F130" s="65" t="s">
        <v>505</v>
      </c>
      <c r="G130" s="67"/>
      <c r="H130" s="65" t="s">
        <v>267</v>
      </c>
      <c r="I130" s="68"/>
      <c r="J130" s="65" t="s">
        <v>26</v>
      </c>
      <c r="K130" s="65" t="s">
        <v>174</v>
      </c>
      <c r="L130" s="66"/>
      <c r="M130" s="69">
        <v>42371</v>
      </c>
      <c r="N130" s="69">
        <v>42736</v>
      </c>
    </row>
  </sheetData>
  <conditionalFormatting sqref="M82:N83 D130 F130 H130 J130:K130 M130:N130 A124 A125:D129 A130 E68:N81 E82:K83 A68:D89 E84:N89 A90:N91 F125:N129 F96:N123 F92:N92 A92:D123 E92:E130 F93:I95 K93:N95 A2:N67">
    <cfRule type="expression" dxfId="180" priority="1" stopIfTrue="1">
      <formula>(RIGHT($A2,2)="00")</formula>
    </cfRule>
  </conditionalFormatting>
  <conditionalFormatting sqref="J93:J95">
    <cfRule type="expression" dxfId="179" priority="2" stopIfTrue="1">
      <formula>(RIGHT($A93,2)="00")</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pane ySplit="1" topLeftCell="A20" activePane="bottomLeft" state="frozen"/>
      <selection pane="bottomLeft" activeCell="E21" sqref="E21"/>
    </sheetView>
  </sheetViews>
  <sheetFormatPr defaultRowHeight="12.75" x14ac:dyDescent="0.2"/>
  <cols>
    <col min="1" max="1" width="5.7109375" bestFit="1" customWidth="1"/>
    <col min="2" max="2" width="8.85546875" customWidth="1"/>
    <col min="3" max="3" width="8.42578125" customWidth="1"/>
    <col min="4" max="4" width="11.140625" customWidth="1"/>
    <col min="5" max="5" width="28.140625" customWidth="1"/>
    <col min="6" max="6" width="35.5703125" customWidth="1"/>
    <col min="7" max="7" width="14.5703125" customWidth="1"/>
    <col min="8" max="8" width="10" customWidth="1"/>
    <col min="9" max="9" width="26.140625" customWidth="1"/>
    <col min="10" max="10" width="15" customWidth="1"/>
    <col min="11" max="11" width="19.85546875" customWidth="1"/>
    <col min="12" max="12" width="12.28515625" customWidth="1"/>
    <col min="13" max="13" width="11.5703125" customWidth="1"/>
  </cols>
  <sheetData>
    <row r="1" spans="1:13" x14ac:dyDescent="0.2">
      <c r="A1" t="s">
        <v>81</v>
      </c>
      <c r="B1" t="s">
        <v>157</v>
      </c>
      <c r="C1" t="s">
        <v>264</v>
      </c>
      <c r="D1" t="s">
        <v>127</v>
      </c>
      <c r="E1" t="s">
        <v>82</v>
      </c>
      <c r="F1" t="s">
        <v>83</v>
      </c>
      <c r="G1" t="s">
        <v>266</v>
      </c>
      <c r="H1" t="s">
        <v>265</v>
      </c>
      <c r="I1" t="s">
        <v>383</v>
      </c>
      <c r="J1" t="s">
        <v>84</v>
      </c>
      <c r="K1" t="s">
        <v>85</v>
      </c>
      <c r="L1" t="s">
        <v>21</v>
      </c>
      <c r="M1" t="s">
        <v>20</v>
      </c>
    </row>
    <row r="2" spans="1:13" ht="33.75" x14ac:dyDescent="0.2">
      <c r="A2" s="4" t="s">
        <v>395</v>
      </c>
      <c r="B2" s="4" t="s">
        <v>174</v>
      </c>
      <c r="C2" s="4" t="s">
        <v>75</v>
      </c>
      <c r="D2" s="3"/>
      <c r="E2" s="2" t="s">
        <v>11</v>
      </c>
      <c r="F2" s="5" t="s">
        <v>635</v>
      </c>
      <c r="G2" s="5" t="s">
        <v>282</v>
      </c>
      <c r="H2" s="5" t="s">
        <v>282</v>
      </c>
      <c r="I2" s="2" t="s">
        <v>72</v>
      </c>
      <c r="J2" s="5" t="s">
        <v>174</v>
      </c>
      <c r="K2" s="2"/>
      <c r="L2" s="37">
        <v>41275</v>
      </c>
      <c r="M2" s="34">
        <v>42186</v>
      </c>
    </row>
    <row r="3" spans="1:13" ht="22.5" x14ac:dyDescent="0.2">
      <c r="A3" s="4" t="s">
        <v>630</v>
      </c>
      <c r="B3" s="4" t="s">
        <v>174</v>
      </c>
      <c r="C3" s="4" t="s">
        <v>75</v>
      </c>
      <c r="D3" s="3"/>
      <c r="E3" s="2" t="s">
        <v>11</v>
      </c>
      <c r="F3" s="5" t="s">
        <v>510</v>
      </c>
      <c r="G3" s="5" t="s">
        <v>282</v>
      </c>
      <c r="H3" s="5" t="s">
        <v>282</v>
      </c>
      <c r="I3" s="2" t="s">
        <v>72</v>
      </c>
      <c r="J3" s="5" t="s">
        <v>174</v>
      </c>
      <c r="K3" s="2"/>
      <c r="L3" s="37">
        <v>41275</v>
      </c>
      <c r="M3" s="34">
        <v>42186</v>
      </c>
    </row>
    <row r="4" spans="1:13" ht="56.25" x14ac:dyDescent="0.2">
      <c r="A4" s="4" t="s">
        <v>396</v>
      </c>
      <c r="B4" s="4" t="s">
        <v>156</v>
      </c>
      <c r="C4" s="4" t="s">
        <v>75</v>
      </c>
      <c r="D4" s="3"/>
      <c r="E4" s="5" t="s">
        <v>494</v>
      </c>
      <c r="F4" s="5" t="s">
        <v>495</v>
      </c>
      <c r="G4" s="5" t="s">
        <v>282</v>
      </c>
      <c r="H4" s="5" t="s">
        <v>282</v>
      </c>
      <c r="I4" s="2" t="s">
        <v>72</v>
      </c>
      <c r="J4" s="2" t="s">
        <v>77</v>
      </c>
      <c r="K4" s="2"/>
      <c r="L4" s="37">
        <v>41275</v>
      </c>
      <c r="M4" s="34">
        <v>41820</v>
      </c>
    </row>
    <row r="5" spans="1:13" ht="33.75" x14ac:dyDescent="0.2">
      <c r="A5" s="4" t="s">
        <v>631</v>
      </c>
      <c r="B5" s="4" t="s">
        <v>156</v>
      </c>
      <c r="C5" s="4" t="s">
        <v>75</v>
      </c>
      <c r="D5" s="3"/>
      <c r="E5" s="2" t="s">
        <v>0</v>
      </c>
      <c r="F5" s="5" t="s">
        <v>636</v>
      </c>
      <c r="G5" s="5" t="s">
        <v>282</v>
      </c>
      <c r="H5" s="5" t="s">
        <v>282</v>
      </c>
      <c r="I5" s="2" t="s">
        <v>72</v>
      </c>
      <c r="J5" s="2" t="s">
        <v>77</v>
      </c>
      <c r="K5" s="2"/>
      <c r="L5" s="37">
        <v>41275</v>
      </c>
      <c r="M5" s="34">
        <v>41639</v>
      </c>
    </row>
    <row r="6" spans="1:13" ht="45" x14ac:dyDescent="0.2">
      <c r="A6" s="4" t="s">
        <v>632</v>
      </c>
      <c r="B6" s="4" t="s">
        <v>174</v>
      </c>
      <c r="C6" s="4" t="s">
        <v>75</v>
      </c>
      <c r="D6" s="3"/>
      <c r="E6" s="2" t="s">
        <v>15</v>
      </c>
      <c r="F6" s="5" t="s">
        <v>675</v>
      </c>
      <c r="G6" s="5" t="s">
        <v>282</v>
      </c>
      <c r="H6" s="5" t="s">
        <v>282</v>
      </c>
      <c r="I6" s="2" t="s">
        <v>72</v>
      </c>
      <c r="J6" s="2" t="s">
        <v>77</v>
      </c>
      <c r="K6" s="2"/>
      <c r="L6" s="37">
        <v>41456</v>
      </c>
      <c r="M6" s="34">
        <v>41820</v>
      </c>
    </row>
    <row r="7" spans="1:13" ht="44.25" x14ac:dyDescent="0.2">
      <c r="A7" s="4" t="s">
        <v>633</v>
      </c>
      <c r="B7" s="4" t="s">
        <v>174</v>
      </c>
      <c r="C7" s="4" t="s">
        <v>75</v>
      </c>
      <c r="D7" s="3"/>
      <c r="E7" s="2" t="s">
        <v>15</v>
      </c>
      <c r="F7" s="5" t="s">
        <v>676</v>
      </c>
      <c r="G7" s="5" t="s">
        <v>347</v>
      </c>
      <c r="H7" s="5" t="s">
        <v>282</v>
      </c>
      <c r="I7" s="2" t="s">
        <v>72</v>
      </c>
      <c r="J7" s="2" t="s">
        <v>77</v>
      </c>
      <c r="K7" s="2"/>
      <c r="L7" s="37">
        <v>41456</v>
      </c>
      <c r="M7" s="34">
        <v>41820</v>
      </c>
    </row>
    <row r="8" spans="1:13" ht="101.25" x14ac:dyDescent="0.2">
      <c r="A8" s="4" t="s">
        <v>397</v>
      </c>
      <c r="B8" s="4" t="s">
        <v>174</v>
      </c>
      <c r="C8" s="4" t="s">
        <v>75</v>
      </c>
      <c r="D8" s="3"/>
      <c r="E8" s="5" t="s">
        <v>385</v>
      </c>
      <c r="F8" s="5" t="s">
        <v>353</v>
      </c>
      <c r="G8" s="5" t="s">
        <v>282</v>
      </c>
      <c r="H8" s="5" t="s">
        <v>282</v>
      </c>
      <c r="I8" s="2" t="s">
        <v>72</v>
      </c>
      <c r="J8" s="5" t="s">
        <v>174</v>
      </c>
      <c r="K8" s="2"/>
      <c r="L8" s="37">
        <v>41518</v>
      </c>
      <c r="M8" s="34">
        <v>41820</v>
      </c>
    </row>
    <row r="9" spans="1:13" ht="22.5" x14ac:dyDescent="0.2">
      <c r="A9" s="4" t="s">
        <v>634</v>
      </c>
      <c r="B9" s="4" t="s">
        <v>174</v>
      </c>
      <c r="C9" s="4" t="s">
        <v>75</v>
      </c>
      <c r="D9" s="3"/>
      <c r="E9" s="5" t="s">
        <v>637</v>
      </c>
      <c r="F9" s="5" t="s">
        <v>637</v>
      </c>
      <c r="G9" s="5" t="s">
        <v>282</v>
      </c>
      <c r="H9" s="5" t="s">
        <v>282</v>
      </c>
      <c r="I9" s="2" t="s">
        <v>72</v>
      </c>
      <c r="J9" s="5" t="s">
        <v>174</v>
      </c>
      <c r="K9" s="2"/>
      <c r="L9" s="37">
        <v>41518</v>
      </c>
      <c r="M9" s="34">
        <v>41791</v>
      </c>
    </row>
    <row r="10" spans="1:13" ht="33.75" x14ac:dyDescent="0.2">
      <c r="A10" s="4" t="s">
        <v>398</v>
      </c>
      <c r="B10" s="4" t="s">
        <v>174</v>
      </c>
      <c r="C10" s="4" t="s">
        <v>75</v>
      </c>
      <c r="D10" s="3"/>
      <c r="E10" s="2" t="s">
        <v>14</v>
      </c>
      <c r="F10" s="5" t="s">
        <v>638</v>
      </c>
      <c r="G10" s="5" t="s">
        <v>282</v>
      </c>
      <c r="H10" s="5" t="s">
        <v>282</v>
      </c>
      <c r="I10" s="2" t="s">
        <v>72</v>
      </c>
      <c r="J10" s="5" t="s">
        <v>174</v>
      </c>
      <c r="K10" s="2"/>
      <c r="L10" s="37">
        <v>41395</v>
      </c>
      <c r="M10" s="34">
        <v>41639</v>
      </c>
    </row>
    <row r="11" spans="1:13" ht="33.75" x14ac:dyDescent="0.2">
      <c r="A11" s="4" t="s">
        <v>639</v>
      </c>
      <c r="B11" s="4" t="s">
        <v>174</v>
      </c>
      <c r="C11" s="4" t="s">
        <v>75</v>
      </c>
      <c r="D11" s="3"/>
      <c r="E11" s="2" t="s">
        <v>14</v>
      </c>
      <c r="F11" s="5" t="s">
        <v>510</v>
      </c>
      <c r="G11" s="5" t="s">
        <v>282</v>
      </c>
      <c r="H11" s="5" t="s">
        <v>282</v>
      </c>
      <c r="I11" s="2" t="s">
        <v>72</v>
      </c>
      <c r="J11" s="5" t="s">
        <v>174</v>
      </c>
      <c r="K11" s="2"/>
      <c r="L11" s="37">
        <v>41395</v>
      </c>
      <c r="M11" s="34">
        <v>41640</v>
      </c>
    </row>
    <row r="12" spans="1:13" ht="45" x14ac:dyDescent="0.2">
      <c r="A12" s="4" t="s">
        <v>399</v>
      </c>
      <c r="B12" s="4" t="s">
        <v>156</v>
      </c>
      <c r="C12" s="4" t="s">
        <v>75</v>
      </c>
      <c r="D12" s="3"/>
      <c r="E12" s="5" t="s">
        <v>681</v>
      </c>
      <c r="F12" s="5" t="s">
        <v>645</v>
      </c>
      <c r="G12" s="5" t="s">
        <v>282</v>
      </c>
      <c r="H12" s="5" t="s">
        <v>282</v>
      </c>
      <c r="I12" s="2" t="s">
        <v>72</v>
      </c>
      <c r="J12" s="5" t="s">
        <v>344</v>
      </c>
      <c r="K12" s="2"/>
      <c r="L12" s="37">
        <v>41275</v>
      </c>
      <c r="M12" s="34">
        <v>41640</v>
      </c>
    </row>
    <row r="13" spans="1:13" ht="22.5" x14ac:dyDescent="0.2">
      <c r="A13" s="4" t="s">
        <v>641</v>
      </c>
      <c r="B13" s="4" t="s">
        <v>156</v>
      </c>
      <c r="C13" s="4" t="s">
        <v>75</v>
      </c>
      <c r="D13" s="3"/>
      <c r="E13" s="5" t="s">
        <v>681</v>
      </c>
      <c r="F13" s="5" t="s">
        <v>682</v>
      </c>
      <c r="G13" s="5" t="s">
        <v>282</v>
      </c>
      <c r="H13" s="5" t="s">
        <v>282</v>
      </c>
      <c r="I13" s="5" t="s">
        <v>72</v>
      </c>
      <c r="J13" s="5" t="s">
        <v>344</v>
      </c>
      <c r="K13" s="2"/>
      <c r="L13" s="37">
        <v>41275</v>
      </c>
      <c r="M13" s="34">
        <v>41640</v>
      </c>
    </row>
    <row r="14" spans="1:13" ht="22.5" x14ac:dyDescent="0.2">
      <c r="A14" s="4" t="s">
        <v>642</v>
      </c>
      <c r="B14" s="4" t="s">
        <v>174</v>
      </c>
      <c r="C14" s="4" t="s">
        <v>75</v>
      </c>
      <c r="D14" s="3"/>
      <c r="E14" s="5" t="s">
        <v>681</v>
      </c>
      <c r="F14" s="5" t="s">
        <v>683</v>
      </c>
      <c r="G14" s="5" t="s">
        <v>684</v>
      </c>
      <c r="H14" s="5" t="s">
        <v>282</v>
      </c>
      <c r="I14" s="5" t="s">
        <v>72</v>
      </c>
      <c r="J14" s="5" t="s">
        <v>174</v>
      </c>
      <c r="K14" s="2"/>
      <c r="L14" s="37">
        <v>41640</v>
      </c>
      <c r="M14" s="34">
        <v>42004</v>
      </c>
    </row>
    <row r="15" spans="1:13" ht="22.5" x14ac:dyDescent="0.2">
      <c r="A15" s="4" t="s">
        <v>685</v>
      </c>
      <c r="B15" s="4" t="s">
        <v>174</v>
      </c>
      <c r="C15" s="4" t="s">
        <v>686</v>
      </c>
      <c r="D15" s="3"/>
      <c r="E15" s="5" t="s">
        <v>681</v>
      </c>
      <c r="F15" s="5" t="s">
        <v>687</v>
      </c>
      <c r="G15" s="5" t="s">
        <v>282</v>
      </c>
      <c r="H15" s="5" t="s">
        <v>282</v>
      </c>
      <c r="I15" s="5" t="s">
        <v>72</v>
      </c>
      <c r="J15" s="5" t="s">
        <v>174</v>
      </c>
      <c r="K15" s="2"/>
      <c r="L15" s="37">
        <v>42005</v>
      </c>
      <c r="M15" s="34">
        <v>42369</v>
      </c>
    </row>
    <row r="16" spans="1:13" ht="45" x14ac:dyDescent="0.2">
      <c r="A16" s="4" t="s">
        <v>400</v>
      </c>
      <c r="B16" s="4" t="s">
        <v>156</v>
      </c>
      <c r="C16" s="4" t="s">
        <v>75</v>
      </c>
      <c r="D16" s="3"/>
      <c r="E16" s="2" t="s">
        <v>12</v>
      </c>
      <c r="F16" s="5" t="s">
        <v>643</v>
      </c>
      <c r="G16" s="5" t="s">
        <v>678</v>
      </c>
      <c r="H16" s="5" t="s">
        <v>282</v>
      </c>
      <c r="I16" s="2" t="s">
        <v>72</v>
      </c>
      <c r="J16" s="5" t="s">
        <v>680</v>
      </c>
      <c r="K16" s="2"/>
      <c r="L16" s="37">
        <v>41395</v>
      </c>
      <c r="M16" s="34">
        <v>41639</v>
      </c>
    </row>
    <row r="17" spans="1:13" ht="33.75" x14ac:dyDescent="0.2">
      <c r="A17" s="15" t="s">
        <v>644</v>
      </c>
      <c r="B17" s="15" t="s">
        <v>156</v>
      </c>
      <c r="C17" s="15" t="s">
        <v>75</v>
      </c>
      <c r="D17" s="1"/>
      <c r="E17" s="2" t="s">
        <v>12</v>
      </c>
      <c r="F17" s="2" t="s">
        <v>689</v>
      </c>
      <c r="G17" s="5" t="s">
        <v>678</v>
      </c>
      <c r="H17" s="15" t="s">
        <v>282</v>
      </c>
      <c r="I17" s="5" t="s">
        <v>72</v>
      </c>
      <c r="J17" s="5" t="s">
        <v>680</v>
      </c>
      <c r="K17" s="1"/>
      <c r="L17" s="64">
        <v>41395</v>
      </c>
      <c r="M17" s="64">
        <v>41639</v>
      </c>
    </row>
    <row r="18" spans="1:13" ht="33.75" x14ac:dyDescent="0.2">
      <c r="A18" s="4" t="s">
        <v>688</v>
      </c>
      <c r="B18" s="4" t="s">
        <v>174</v>
      </c>
      <c r="C18" s="4" t="s">
        <v>75</v>
      </c>
      <c r="D18" s="3"/>
      <c r="E18" s="2" t="s">
        <v>12</v>
      </c>
      <c r="F18" s="5" t="s">
        <v>355</v>
      </c>
      <c r="G18" s="5" t="s">
        <v>679</v>
      </c>
      <c r="H18" s="5" t="s">
        <v>282</v>
      </c>
      <c r="I18" s="2" t="s">
        <v>72</v>
      </c>
      <c r="J18" s="5" t="s">
        <v>77</v>
      </c>
      <c r="K18" s="2"/>
      <c r="L18" s="37">
        <v>41640</v>
      </c>
      <c r="M18" s="34">
        <v>41820</v>
      </c>
    </row>
    <row r="19" spans="1:13" ht="33.75" x14ac:dyDescent="0.2">
      <c r="A19" s="4" t="s">
        <v>401</v>
      </c>
      <c r="B19" s="4" t="s">
        <v>156</v>
      </c>
      <c r="C19" s="4" t="s">
        <v>75</v>
      </c>
      <c r="D19" s="3"/>
      <c r="E19" s="5" t="s">
        <v>71</v>
      </c>
      <c r="F19" s="5" t="s">
        <v>652</v>
      </c>
      <c r="G19" s="5" t="s">
        <v>282</v>
      </c>
      <c r="H19" s="5" t="s">
        <v>282</v>
      </c>
      <c r="I19" s="5" t="s">
        <v>282</v>
      </c>
      <c r="J19" s="5" t="s">
        <v>344</v>
      </c>
      <c r="K19" s="5" t="s">
        <v>184</v>
      </c>
      <c r="L19" s="37">
        <v>41275</v>
      </c>
      <c r="M19" s="34">
        <v>41456</v>
      </c>
    </row>
    <row r="20" spans="1:13" ht="22.5" x14ac:dyDescent="0.2">
      <c r="A20" s="4" t="s">
        <v>646</v>
      </c>
      <c r="B20" s="4" t="s">
        <v>156</v>
      </c>
      <c r="C20" s="4" t="s">
        <v>75</v>
      </c>
      <c r="D20" s="3"/>
      <c r="E20" s="5" t="s">
        <v>71</v>
      </c>
      <c r="F20" s="5" t="s">
        <v>690</v>
      </c>
      <c r="G20" s="5" t="s">
        <v>282</v>
      </c>
      <c r="H20" s="5" t="s">
        <v>282</v>
      </c>
      <c r="I20" s="2" t="s">
        <v>26</v>
      </c>
      <c r="J20" s="2" t="s">
        <v>72</v>
      </c>
      <c r="K20" s="5" t="s">
        <v>184</v>
      </c>
      <c r="L20" s="37">
        <v>41275</v>
      </c>
      <c r="M20" s="34">
        <v>41456</v>
      </c>
    </row>
    <row r="21" spans="1:13" ht="33.75" x14ac:dyDescent="0.2">
      <c r="A21" s="4" t="s">
        <v>402</v>
      </c>
      <c r="B21" s="4" t="s">
        <v>156</v>
      </c>
      <c r="C21" s="4" t="s">
        <v>75</v>
      </c>
      <c r="D21" s="3"/>
      <c r="E21" s="2" t="s">
        <v>9</v>
      </c>
      <c r="F21" s="5" t="s">
        <v>219</v>
      </c>
      <c r="G21" s="5" t="s">
        <v>282</v>
      </c>
      <c r="H21" s="5" t="s">
        <v>282</v>
      </c>
      <c r="I21" s="2" t="s">
        <v>26</v>
      </c>
      <c r="J21" s="2" t="s">
        <v>72</v>
      </c>
      <c r="K21" s="2"/>
      <c r="L21" s="37">
        <v>41275</v>
      </c>
      <c r="M21" s="34">
        <v>41639</v>
      </c>
    </row>
    <row r="22" spans="1:13" ht="22.5" x14ac:dyDescent="0.2">
      <c r="A22" s="4" t="s">
        <v>647</v>
      </c>
      <c r="B22" s="4" t="s">
        <v>156</v>
      </c>
      <c r="C22" s="4" t="s">
        <v>75</v>
      </c>
      <c r="D22" s="3"/>
      <c r="E22" s="2" t="s">
        <v>9</v>
      </c>
      <c r="F22" s="5" t="s">
        <v>713</v>
      </c>
      <c r="G22" s="5" t="s">
        <v>282</v>
      </c>
      <c r="H22" s="5" t="s">
        <v>282</v>
      </c>
      <c r="I22" s="2" t="s">
        <v>26</v>
      </c>
      <c r="J22" s="2" t="s">
        <v>72</v>
      </c>
      <c r="K22" s="2"/>
      <c r="L22" s="37">
        <v>41395</v>
      </c>
      <c r="M22" s="34">
        <v>41577</v>
      </c>
    </row>
    <row r="23" spans="1:13" ht="33.75" x14ac:dyDescent="0.2">
      <c r="A23" s="4" t="s">
        <v>648</v>
      </c>
      <c r="B23" s="4" t="s">
        <v>156</v>
      </c>
      <c r="C23" s="4" t="s">
        <v>75</v>
      </c>
      <c r="D23" s="3"/>
      <c r="E23" s="2" t="s">
        <v>9</v>
      </c>
      <c r="F23" s="5" t="s">
        <v>649</v>
      </c>
      <c r="G23" s="5" t="s">
        <v>282</v>
      </c>
      <c r="H23" s="5" t="s">
        <v>282</v>
      </c>
      <c r="I23" s="2" t="s">
        <v>26</v>
      </c>
      <c r="J23" s="2" t="s">
        <v>72</v>
      </c>
      <c r="K23" s="2"/>
      <c r="L23" s="37">
        <v>41365</v>
      </c>
      <c r="M23" s="34">
        <v>41639</v>
      </c>
    </row>
    <row r="24" spans="1:13" ht="22.5" x14ac:dyDescent="0.2">
      <c r="A24" s="4" t="s">
        <v>650</v>
      </c>
      <c r="B24" s="4" t="s">
        <v>156</v>
      </c>
      <c r="C24" s="4" t="s">
        <v>75</v>
      </c>
      <c r="D24" s="3"/>
      <c r="E24" s="2" t="s">
        <v>9</v>
      </c>
      <c r="F24" s="5" t="s">
        <v>651</v>
      </c>
      <c r="G24" s="5" t="s">
        <v>282</v>
      </c>
      <c r="H24" s="5" t="s">
        <v>282</v>
      </c>
      <c r="I24" s="2" t="s">
        <v>26</v>
      </c>
      <c r="J24" s="2" t="s">
        <v>72</v>
      </c>
      <c r="K24" s="2"/>
      <c r="L24" s="37">
        <v>41640</v>
      </c>
      <c r="M24" s="34">
        <v>42004</v>
      </c>
    </row>
    <row r="25" spans="1:13" ht="45" x14ac:dyDescent="0.2">
      <c r="A25" s="4" t="s">
        <v>403</v>
      </c>
      <c r="B25" s="5" t="s">
        <v>156</v>
      </c>
      <c r="C25" s="4" t="s">
        <v>75</v>
      </c>
      <c r="D25" s="3"/>
      <c r="E25" s="5" t="s">
        <v>691</v>
      </c>
      <c r="F25" s="5" t="s">
        <v>689</v>
      </c>
      <c r="G25" s="5" t="s">
        <v>692</v>
      </c>
      <c r="H25" s="5" t="s">
        <v>282</v>
      </c>
      <c r="I25" s="5" t="s">
        <v>72</v>
      </c>
      <c r="J25" s="5" t="s">
        <v>216</v>
      </c>
      <c r="K25" s="5" t="s">
        <v>184</v>
      </c>
      <c r="L25" s="37">
        <v>41395</v>
      </c>
      <c r="M25" s="34">
        <v>41455</v>
      </c>
    </row>
    <row r="26" spans="1:13" ht="33.75" x14ac:dyDescent="0.2">
      <c r="A26" s="4" t="s">
        <v>653</v>
      </c>
      <c r="B26" s="5" t="s">
        <v>156</v>
      </c>
      <c r="C26" s="4" t="s">
        <v>75</v>
      </c>
      <c r="D26" s="3"/>
      <c r="E26" s="5" t="s">
        <v>691</v>
      </c>
      <c r="F26" s="5" t="s">
        <v>693</v>
      </c>
      <c r="G26" s="5" t="s">
        <v>692</v>
      </c>
      <c r="H26" s="5" t="s">
        <v>282</v>
      </c>
      <c r="I26" s="5" t="s">
        <v>72</v>
      </c>
      <c r="J26" s="5" t="s">
        <v>344</v>
      </c>
      <c r="K26" s="5" t="s">
        <v>216</v>
      </c>
      <c r="L26" s="37">
        <v>41426</v>
      </c>
      <c r="M26" s="34">
        <v>41639</v>
      </c>
    </row>
    <row r="27" spans="1:13" ht="33.75" x14ac:dyDescent="0.2">
      <c r="A27" s="4" t="s">
        <v>404</v>
      </c>
      <c r="B27" s="4" t="s">
        <v>156</v>
      </c>
      <c r="C27" s="4" t="s">
        <v>75</v>
      </c>
      <c r="D27" s="3"/>
      <c r="E27" s="5" t="s">
        <v>695</v>
      </c>
      <c r="F27" s="5" t="s">
        <v>696</v>
      </c>
      <c r="G27" s="5" t="s">
        <v>282</v>
      </c>
      <c r="H27" s="5" t="s">
        <v>282</v>
      </c>
      <c r="I27" s="5" t="s">
        <v>72</v>
      </c>
      <c r="J27" s="5" t="s">
        <v>344</v>
      </c>
      <c r="K27" s="5" t="s">
        <v>697</v>
      </c>
      <c r="L27" s="37">
        <v>41426</v>
      </c>
      <c r="M27" s="34">
        <v>41820</v>
      </c>
    </row>
    <row r="28" spans="1:13" ht="22.5" x14ac:dyDescent="0.2">
      <c r="A28" s="4" t="s">
        <v>655</v>
      </c>
      <c r="B28" s="4"/>
      <c r="C28" s="4" t="s">
        <v>75</v>
      </c>
      <c r="D28" s="3"/>
      <c r="E28" s="5" t="s">
        <v>695</v>
      </c>
      <c r="F28" s="5" t="s">
        <v>698</v>
      </c>
      <c r="G28" s="5" t="s">
        <v>282</v>
      </c>
      <c r="H28" s="5" t="s">
        <v>282</v>
      </c>
      <c r="I28" s="5" t="s">
        <v>72</v>
      </c>
      <c r="J28" s="5" t="s">
        <v>344</v>
      </c>
      <c r="K28" s="5" t="s">
        <v>697</v>
      </c>
      <c r="L28" s="37">
        <v>41426</v>
      </c>
      <c r="M28" s="34">
        <v>41820</v>
      </c>
    </row>
    <row r="29" spans="1:13" ht="56.25" x14ac:dyDescent="0.2">
      <c r="A29" s="4" t="s">
        <v>405</v>
      </c>
      <c r="B29" s="4" t="s">
        <v>156</v>
      </c>
      <c r="C29" s="4" t="s">
        <v>75</v>
      </c>
      <c r="D29" s="3"/>
      <c r="E29" s="2" t="s">
        <v>10</v>
      </c>
      <c r="F29" s="5" t="s">
        <v>657</v>
      </c>
      <c r="G29" s="5" t="s">
        <v>282</v>
      </c>
      <c r="H29" s="5" t="s">
        <v>282</v>
      </c>
      <c r="I29" s="2" t="s">
        <v>72</v>
      </c>
      <c r="J29" s="5" t="s">
        <v>174</v>
      </c>
      <c r="K29" s="2"/>
      <c r="L29" s="37">
        <v>41183</v>
      </c>
      <c r="M29" s="34">
        <v>41639</v>
      </c>
    </row>
    <row r="30" spans="1:13" ht="22.5" x14ac:dyDescent="0.2">
      <c r="A30" s="4" t="s">
        <v>658</v>
      </c>
      <c r="B30" s="4" t="s">
        <v>156</v>
      </c>
      <c r="C30" s="4" t="s">
        <v>75</v>
      </c>
      <c r="D30" s="3"/>
      <c r="E30" s="2" t="s">
        <v>10</v>
      </c>
      <c r="F30" s="5" t="s">
        <v>659</v>
      </c>
      <c r="G30" s="5" t="s">
        <v>282</v>
      </c>
      <c r="H30" s="5" t="s">
        <v>282</v>
      </c>
      <c r="I30" s="2" t="s">
        <v>72</v>
      </c>
      <c r="J30" s="5" t="s">
        <v>174</v>
      </c>
      <c r="K30" s="2"/>
      <c r="L30" s="37">
        <v>41184</v>
      </c>
      <c r="M30" s="34">
        <v>41456</v>
      </c>
    </row>
    <row r="31" spans="1:13" ht="22.5" x14ac:dyDescent="0.2">
      <c r="A31" s="15" t="s">
        <v>406</v>
      </c>
      <c r="B31" s="4" t="s">
        <v>174</v>
      </c>
      <c r="C31" s="4" t="s">
        <v>75</v>
      </c>
      <c r="D31" s="3"/>
      <c r="E31" s="5" t="s">
        <v>35</v>
      </c>
      <c r="F31" s="5" t="s">
        <v>349</v>
      </c>
      <c r="G31" s="5" t="s">
        <v>350</v>
      </c>
      <c r="H31" s="7"/>
      <c r="I31" s="5" t="s">
        <v>72</v>
      </c>
      <c r="J31" s="5" t="s">
        <v>174</v>
      </c>
      <c r="K31" s="1"/>
      <c r="L31" s="38" t="s">
        <v>699</v>
      </c>
      <c r="M31" s="35">
        <v>42004</v>
      </c>
    </row>
    <row r="32" spans="1:13" ht="22.5" x14ac:dyDescent="0.2">
      <c r="A32" s="15" t="s">
        <v>407</v>
      </c>
      <c r="B32" s="5" t="s">
        <v>174</v>
      </c>
      <c r="C32" s="4" t="s">
        <v>75</v>
      </c>
      <c r="D32" s="3"/>
      <c r="E32" s="5" t="s">
        <v>35</v>
      </c>
      <c r="F32" s="4" t="s">
        <v>371</v>
      </c>
      <c r="G32" s="5" t="s">
        <v>282</v>
      </c>
      <c r="H32" s="7"/>
      <c r="I32" s="4" t="s">
        <v>72</v>
      </c>
      <c r="J32" s="5" t="s">
        <v>174</v>
      </c>
      <c r="K32" s="1"/>
      <c r="L32" s="35">
        <v>41640</v>
      </c>
      <c r="M32" s="35">
        <v>42004</v>
      </c>
    </row>
    <row r="33" spans="1:13" x14ac:dyDescent="0.2">
      <c r="A33" s="15" t="s">
        <v>408</v>
      </c>
      <c r="B33" s="5" t="s">
        <v>174</v>
      </c>
      <c r="C33" s="4" t="s">
        <v>75</v>
      </c>
      <c r="D33" s="3"/>
      <c r="E33" s="5" t="s">
        <v>702</v>
      </c>
      <c r="F33" s="4" t="s">
        <v>703</v>
      </c>
      <c r="G33" s="5" t="s">
        <v>282</v>
      </c>
      <c r="H33" s="49" t="s">
        <v>282</v>
      </c>
      <c r="I33" s="5" t="s">
        <v>72</v>
      </c>
      <c r="J33" s="5" t="s">
        <v>216</v>
      </c>
      <c r="K33" s="1"/>
      <c r="L33" s="38" t="s">
        <v>704</v>
      </c>
      <c r="M33" s="35">
        <v>41729</v>
      </c>
    </row>
    <row r="34" spans="1:13" x14ac:dyDescent="0.2">
      <c r="A34" s="15" t="s">
        <v>660</v>
      </c>
      <c r="B34" s="5" t="s">
        <v>174</v>
      </c>
      <c r="C34" s="4" t="s">
        <v>75</v>
      </c>
      <c r="D34" s="3"/>
      <c r="E34" s="5" t="s">
        <v>702</v>
      </c>
      <c r="F34" s="4" t="s">
        <v>510</v>
      </c>
      <c r="G34" s="5" t="s">
        <v>282</v>
      </c>
      <c r="H34" s="4" t="s">
        <v>282</v>
      </c>
      <c r="I34" s="5" t="s">
        <v>72</v>
      </c>
      <c r="J34" s="5" t="s">
        <v>705</v>
      </c>
      <c r="K34" s="1"/>
      <c r="L34" s="35">
        <v>41518</v>
      </c>
      <c r="M34" s="35">
        <v>41729</v>
      </c>
    </row>
    <row r="35" spans="1:13" x14ac:dyDescent="0.2">
      <c r="A35" s="11" t="s">
        <v>700</v>
      </c>
      <c r="B35" s="11" t="s">
        <v>174</v>
      </c>
      <c r="C35" s="11" t="s">
        <v>75</v>
      </c>
      <c r="D35" s="62"/>
      <c r="E35" s="13" t="s">
        <v>486</v>
      </c>
      <c r="F35" s="13" t="s">
        <v>486</v>
      </c>
      <c r="G35" s="13" t="s">
        <v>282</v>
      </c>
      <c r="H35" s="62"/>
      <c r="I35" s="13" t="s">
        <v>72</v>
      </c>
      <c r="J35" s="13" t="s">
        <v>174</v>
      </c>
      <c r="K35" s="62"/>
      <c r="L35" s="35">
        <v>41640</v>
      </c>
      <c r="M35" s="35">
        <v>42004</v>
      </c>
    </row>
    <row r="36" spans="1:13" x14ac:dyDescent="0.2">
      <c r="A36" s="70" t="s">
        <v>701</v>
      </c>
      <c r="B36" s="70" t="s">
        <v>174</v>
      </c>
      <c r="C36" s="70" t="s">
        <v>75</v>
      </c>
      <c r="D36" s="71"/>
      <c r="E36" s="72" t="s">
        <v>486</v>
      </c>
      <c r="F36" s="72" t="s">
        <v>486</v>
      </c>
      <c r="G36" s="72" t="s">
        <v>282</v>
      </c>
      <c r="H36" s="71"/>
      <c r="I36" s="72" t="s">
        <v>72</v>
      </c>
      <c r="J36" s="72" t="s">
        <v>174</v>
      </c>
      <c r="K36" s="71"/>
      <c r="L36" s="73">
        <v>41640</v>
      </c>
      <c r="M36" s="73">
        <v>42005</v>
      </c>
    </row>
  </sheetData>
  <conditionalFormatting sqref="A35:C36 E35:G36 I35:J36 L35:M36 A2:M16 A18:M34">
    <cfRule type="expression" dxfId="162" priority="6" stopIfTrue="1">
      <formula>(RIGHT($A2,2)="00")</formula>
    </cfRule>
  </conditionalFormatting>
  <conditionalFormatting sqref="E17">
    <cfRule type="expression" dxfId="161" priority="5" stopIfTrue="1">
      <formula>(RIGHT($A17,2)="00")</formula>
    </cfRule>
  </conditionalFormatting>
  <conditionalFormatting sqref="F17">
    <cfRule type="expression" dxfId="160" priority="4" stopIfTrue="1">
      <formula>(RIGHT($A17,2)="00")</formula>
    </cfRule>
  </conditionalFormatting>
  <conditionalFormatting sqref="G17">
    <cfRule type="expression" dxfId="159" priority="3" stopIfTrue="1">
      <formula>(RIGHT($A17,2)="00")</formula>
    </cfRule>
  </conditionalFormatting>
  <conditionalFormatting sqref="I17">
    <cfRule type="expression" dxfId="158" priority="2" stopIfTrue="1">
      <formula>(RIGHT($A17,2)="00")</formula>
    </cfRule>
  </conditionalFormatting>
  <conditionalFormatting sqref="J17">
    <cfRule type="expression" dxfId="157" priority="1" stopIfTrue="1">
      <formula>(RIGHT($A17,2)="00")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pane ySplit="1" topLeftCell="A2" activePane="bottomLeft" state="frozen"/>
      <selection pane="bottomLeft" activeCell="A2" sqref="A2"/>
    </sheetView>
  </sheetViews>
  <sheetFormatPr defaultRowHeight="12.75" x14ac:dyDescent="0.2"/>
  <cols>
    <col min="1" max="1" width="6.5703125" style="74" customWidth="1"/>
    <col min="2" max="2" width="8.85546875" style="74" customWidth="1"/>
    <col min="3" max="3" width="8.140625" style="74" customWidth="1"/>
    <col min="4" max="4" width="11.140625" style="74" customWidth="1"/>
    <col min="5" max="5" width="26" style="74" customWidth="1"/>
    <col min="6" max="6" width="48.85546875" style="74" customWidth="1"/>
    <col min="7" max="7" width="15.7109375" style="74" customWidth="1"/>
    <col min="8" max="8" width="21.5703125" style="74" customWidth="1"/>
    <col min="9" max="9" width="14.140625" style="74" customWidth="1"/>
    <col min="10" max="10" width="9.85546875" style="74" customWidth="1"/>
    <col min="11" max="11" width="12.85546875" style="74" customWidth="1"/>
    <col min="12" max="12" width="12.28515625" style="74" customWidth="1"/>
    <col min="13" max="13" width="11.5703125" style="74" customWidth="1"/>
  </cols>
  <sheetData>
    <row r="1" spans="1:13" ht="22.5" x14ac:dyDescent="0.2">
      <c r="A1" s="77" t="s">
        <v>81</v>
      </c>
      <c r="B1" s="77" t="s">
        <v>157</v>
      </c>
      <c r="C1" s="77" t="s">
        <v>264</v>
      </c>
      <c r="D1" s="77" t="s">
        <v>127</v>
      </c>
      <c r="E1" s="77" t="s">
        <v>82</v>
      </c>
      <c r="F1" s="77" t="s">
        <v>83</v>
      </c>
      <c r="G1" s="77" t="s">
        <v>266</v>
      </c>
      <c r="H1" s="77" t="s">
        <v>265</v>
      </c>
      <c r="I1" s="77" t="s">
        <v>383</v>
      </c>
      <c r="J1" s="77" t="s">
        <v>84</v>
      </c>
      <c r="K1" s="77" t="s">
        <v>85</v>
      </c>
      <c r="L1" s="77" t="s">
        <v>21</v>
      </c>
      <c r="M1" s="77" t="s">
        <v>20</v>
      </c>
    </row>
    <row r="2" spans="1:13" ht="33.75" x14ac:dyDescent="0.2">
      <c r="A2" s="77" t="s">
        <v>418</v>
      </c>
      <c r="B2" s="77" t="s">
        <v>156</v>
      </c>
      <c r="C2" s="77" t="s">
        <v>191</v>
      </c>
      <c r="D2" s="77"/>
      <c r="E2" s="77" t="s">
        <v>67</v>
      </c>
      <c r="F2" s="79" t="s">
        <v>190</v>
      </c>
      <c r="G2" s="79" t="s">
        <v>267</v>
      </c>
      <c r="H2" s="79" t="s">
        <v>176</v>
      </c>
      <c r="I2" s="79" t="s">
        <v>68</v>
      </c>
      <c r="J2" s="79" t="s">
        <v>189</v>
      </c>
      <c r="K2" s="79" t="s">
        <v>43</v>
      </c>
      <c r="L2" s="78">
        <v>41183</v>
      </c>
      <c r="M2" s="78">
        <v>41395</v>
      </c>
    </row>
    <row r="3" spans="1:13" x14ac:dyDescent="0.2">
      <c r="A3" s="77" t="s">
        <v>410</v>
      </c>
      <c r="B3" s="77" t="s">
        <v>174</v>
      </c>
      <c r="C3" s="77" t="s">
        <v>357</v>
      </c>
      <c r="D3" s="77"/>
      <c r="E3" s="77" t="s">
        <v>387</v>
      </c>
      <c r="F3" s="79" t="s">
        <v>388</v>
      </c>
      <c r="G3" s="79" t="s">
        <v>283</v>
      </c>
      <c r="H3" s="79" t="s">
        <v>283</v>
      </c>
      <c r="I3" s="79" t="s">
        <v>72</v>
      </c>
      <c r="J3" s="79"/>
      <c r="K3" s="79"/>
      <c r="L3" s="78">
        <v>41275</v>
      </c>
      <c r="M3" s="78">
        <v>41639</v>
      </c>
    </row>
    <row r="4" spans="1:13" ht="22.5" x14ac:dyDescent="0.2">
      <c r="A4" s="77" t="s">
        <v>411</v>
      </c>
      <c r="B4" s="77" t="s">
        <v>174</v>
      </c>
      <c r="C4" s="77" t="s">
        <v>357</v>
      </c>
      <c r="D4" s="77"/>
      <c r="E4" s="77" t="s">
        <v>389</v>
      </c>
      <c r="F4" s="79" t="s">
        <v>390</v>
      </c>
      <c r="G4" s="79" t="s">
        <v>282</v>
      </c>
      <c r="H4" s="79" t="s">
        <v>282</v>
      </c>
      <c r="I4" s="79" t="s">
        <v>72</v>
      </c>
      <c r="J4" s="79" t="s">
        <v>174</v>
      </c>
      <c r="K4" s="79"/>
      <c r="L4" s="78">
        <v>41275</v>
      </c>
      <c r="M4" s="78">
        <v>41364</v>
      </c>
    </row>
    <row r="5" spans="1:13" ht="33.75" x14ac:dyDescent="0.2">
      <c r="A5" s="77" t="s">
        <v>412</v>
      </c>
      <c r="B5" s="77" t="s">
        <v>174</v>
      </c>
      <c r="C5" s="77" t="s">
        <v>357</v>
      </c>
      <c r="D5" s="77"/>
      <c r="E5" s="77" t="s">
        <v>391</v>
      </c>
      <c r="F5" s="79" t="s">
        <v>392</v>
      </c>
      <c r="G5" s="79" t="s">
        <v>283</v>
      </c>
      <c r="H5" s="79" t="s">
        <v>283</v>
      </c>
      <c r="I5" s="79" t="s">
        <v>72</v>
      </c>
      <c r="J5" s="79" t="s">
        <v>174</v>
      </c>
      <c r="K5" s="79"/>
      <c r="L5" s="78">
        <v>41275</v>
      </c>
      <c r="M5" s="78">
        <v>41426</v>
      </c>
    </row>
    <row r="6" spans="1:13" x14ac:dyDescent="0.2">
      <c r="A6" s="77" t="s">
        <v>414</v>
      </c>
      <c r="B6" s="77" t="s">
        <v>174</v>
      </c>
      <c r="C6" s="77" t="s">
        <v>357</v>
      </c>
      <c r="D6" s="77"/>
      <c r="E6" s="77" t="s">
        <v>382</v>
      </c>
      <c r="F6" s="79" t="s">
        <v>369</v>
      </c>
      <c r="G6" s="79" t="s">
        <v>370</v>
      </c>
      <c r="H6" s="79"/>
      <c r="I6" s="79" t="s">
        <v>72</v>
      </c>
      <c r="J6" s="79" t="s">
        <v>174</v>
      </c>
      <c r="K6" s="79"/>
      <c r="L6" s="78">
        <v>41487</v>
      </c>
      <c r="M6" s="78">
        <v>41639</v>
      </c>
    </row>
    <row r="7" spans="1:13" ht="22.5" x14ac:dyDescent="0.2">
      <c r="A7" s="77" t="s">
        <v>419</v>
      </c>
      <c r="B7" s="77" t="s">
        <v>174</v>
      </c>
      <c r="C7" s="77" t="s">
        <v>191</v>
      </c>
      <c r="D7" s="77"/>
      <c r="E7" s="77" t="s">
        <v>19</v>
      </c>
      <c r="F7" s="79" t="s">
        <v>153</v>
      </c>
      <c r="G7" s="79" t="s">
        <v>267</v>
      </c>
      <c r="H7" s="79" t="s">
        <v>176</v>
      </c>
      <c r="I7" s="79" t="s">
        <v>26</v>
      </c>
      <c r="J7" s="79" t="s">
        <v>174</v>
      </c>
      <c r="K7" s="79"/>
      <c r="L7" s="78">
        <v>41609</v>
      </c>
      <c r="M7" s="78">
        <v>41791</v>
      </c>
    </row>
    <row r="8" spans="1:13" ht="22.5" x14ac:dyDescent="0.2">
      <c r="A8" s="77" t="s">
        <v>420</v>
      </c>
      <c r="B8" s="77" t="s">
        <v>174</v>
      </c>
      <c r="C8" s="77" t="s">
        <v>191</v>
      </c>
      <c r="D8" s="77"/>
      <c r="E8" s="77" t="s">
        <v>17</v>
      </c>
      <c r="F8" s="79" t="s">
        <v>225</v>
      </c>
      <c r="G8" s="79" t="s">
        <v>267</v>
      </c>
      <c r="H8" s="79" t="s">
        <v>176</v>
      </c>
      <c r="I8" s="79" t="s">
        <v>68</v>
      </c>
      <c r="J8" s="79" t="s">
        <v>174</v>
      </c>
      <c r="K8" s="79"/>
      <c r="L8" s="78">
        <v>41640</v>
      </c>
      <c r="M8" s="78">
        <v>42004</v>
      </c>
    </row>
    <row r="9" spans="1:13" ht="33.75" x14ac:dyDescent="0.2">
      <c r="A9" s="77" t="s">
        <v>421</v>
      </c>
      <c r="B9" s="77" t="s">
        <v>174</v>
      </c>
      <c r="C9" s="77" t="s">
        <v>191</v>
      </c>
      <c r="D9" s="77"/>
      <c r="E9" s="77" t="s">
        <v>6</v>
      </c>
      <c r="F9" s="79" t="s">
        <v>232</v>
      </c>
      <c r="G9" s="79" t="s">
        <v>267</v>
      </c>
      <c r="H9" s="79" t="s">
        <v>176</v>
      </c>
      <c r="I9" s="79" t="s">
        <v>55</v>
      </c>
      <c r="J9" s="79" t="s">
        <v>174</v>
      </c>
      <c r="K9" s="79" t="s">
        <v>43</v>
      </c>
      <c r="L9" s="78">
        <v>41640</v>
      </c>
      <c r="M9" s="78">
        <v>42004</v>
      </c>
    </row>
    <row r="10" spans="1:13" ht="33.75" x14ac:dyDescent="0.2">
      <c r="A10" s="77" t="s">
        <v>422</v>
      </c>
      <c r="B10" s="77" t="s">
        <v>174</v>
      </c>
      <c r="C10" s="77" t="s">
        <v>191</v>
      </c>
      <c r="D10" s="77"/>
      <c r="E10" s="77" t="s">
        <v>386</v>
      </c>
      <c r="F10" s="79" t="s">
        <v>231</v>
      </c>
      <c r="G10" s="79" t="s">
        <v>267</v>
      </c>
      <c r="H10" s="79" t="s">
        <v>176</v>
      </c>
      <c r="I10" s="79" t="s">
        <v>26</v>
      </c>
      <c r="J10" s="79" t="s">
        <v>43</v>
      </c>
      <c r="K10" s="79"/>
      <c r="L10" s="78">
        <v>41640</v>
      </c>
      <c r="M10" s="78">
        <v>42004</v>
      </c>
    </row>
    <row r="11" spans="1:13" ht="45" x14ac:dyDescent="0.2">
      <c r="A11" s="77" t="s">
        <v>423</v>
      </c>
      <c r="B11" s="77" t="s">
        <v>174</v>
      </c>
      <c r="C11" s="77" t="s">
        <v>191</v>
      </c>
      <c r="D11" s="77"/>
      <c r="E11" s="77" t="s">
        <v>18</v>
      </c>
      <c r="F11" s="79" t="s">
        <v>372</v>
      </c>
      <c r="G11" s="79" t="s">
        <v>267</v>
      </c>
      <c r="H11" s="79" t="s">
        <v>176</v>
      </c>
      <c r="I11" s="79" t="s">
        <v>288</v>
      </c>
      <c r="J11" s="79" t="s">
        <v>174</v>
      </c>
      <c r="K11" s="79"/>
      <c r="L11" s="78">
        <v>41640</v>
      </c>
      <c r="M11" s="78">
        <v>42004</v>
      </c>
    </row>
    <row r="12" spans="1:13" ht="33.75" x14ac:dyDescent="0.2">
      <c r="A12" s="77" t="s">
        <v>415</v>
      </c>
      <c r="B12" s="77" t="s">
        <v>174</v>
      </c>
      <c r="C12" s="77" t="s">
        <v>357</v>
      </c>
      <c r="D12" s="77"/>
      <c r="E12" s="77" t="s">
        <v>416</v>
      </c>
      <c r="F12" s="79" t="s">
        <v>417</v>
      </c>
      <c r="G12" s="79" t="s">
        <v>348</v>
      </c>
      <c r="H12" s="79"/>
      <c r="I12" s="79" t="s">
        <v>72</v>
      </c>
      <c r="J12" s="79" t="s">
        <v>174</v>
      </c>
      <c r="K12" s="79"/>
      <c r="L12" s="78">
        <v>41821</v>
      </c>
      <c r="M12" s="78">
        <v>42004</v>
      </c>
    </row>
    <row r="13" spans="1:13" ht="22.5" x14ac:dyDescent="0.2">
      <c r="A13" s="77" t="s">
        <v>424</v>
      </c>
      <c r="B13" s="77" t="s">
        <v>174</v>
      </c>
      <c r="C13" s="77" t="s">
        <v>191</v>
      </c>
      <c r="D13" s="77"/>
      <c r="E13" s="77" t="s">
        <v>503</v>
      </c>
      <c r="F13" s="79" t="s">
        <v>373</v>
      </c>
      <c r="G13" s="79" t="s">
        <v>267</v>
      </c>
      <c r="H13" s="79" t="s">
        <v>176</v>
      </c>
      <c r="I13" s="79" t="s">
        <v>374</v>
      </c>
      <c r="J13" s="79" t="s">
        <v>174</v>
      </c>
      <c r="K13" s="79"/>
      <c r="L13" s="78">
        <v>42005</v>
      </c>
      <c r="M13" s="78">
        <v>42369</v>
      </c>
    </row>
    <row r="14" spans="1:13" ht="78.75" x14ac:dyDescent="0.2">
      <c r="A14" s="77" t="s">
        <v>425</v>
      </c>
      <c r="B14" s="77" t="s">
        <v>156</v>
      </c>
      <c r="C14" s="77" t="s">
        <v>191</v>
      </c>
      <c r="D14" s="77"/>
      <c r="E14" s="77" t="s">
        <v>230</v>
      </c>
      <c r="F14" s="79" t="s">
        <v>248</v>
      </c>
      <c r="G14" s="79" t="s">
        <v>267</v>
      </c>
      <c r="H14" s="79" t="s">
        <v>176</v>
      </c>
      <c r="I14" s="79" t="s">
        <v>58</v>
      </c>
      <c r="J14" s="79" t="s">
        <v>174</v>
      </c>
      <c r="K14" s="79"/>
      <c r="L14" s="78">
        <v>42005</v>
      </c>
      <c r="M14" s="78">
        <v>42369</v>
      </c>
    </row>
    <row r="15" spans="1:13" ht="22.5" x14ac:dyDescent="0.2">
      <c r="A15" s="77" t="s">
        <v>426</v>
      </c>
      <c r="B15" s="77" t="s">
        <v>174</v>
      </c>
      <c r="C15" s="77" t="s">
        <v>191</v>
      </c>
      <c r="D15" s="77"/>
      <c r="E15" s="77" t="s">
        <v>501</v>
      </c>
      <c r="F15" s="79" t="s">
        <v>375</v>
      </c>
      <c r="G15" s="79" t="s">
        <v>267</v>
      </c>
      <c r="H15" s="79" t="s">
        <v>176</v>
      </c>
      <c r="I15" s="79" t="s">
        <v>26</v>
      </c>
      <c r="J15" s="79" t="s">
        <v>174</v>
      </c>
      <c r="K15" s="79"/>
      <c r="L15" s="78">
        <v>42370</v>
      </c>
      <c r="M15" s="78">
        <v>42735</v>
      </c>
    </row>
    <row r="16" spans="1:13" ht="22.5" x14ac:dyDescent="0.2">
      <c r="A16" s="77" t="s">
        <v>427</v>
      </c>
      <c r="B16" s="77" t="s">
        <v>174</v>
      </c>
      <c r="C16" s="77" t="s">
        <v>191</v>
      </c>
      <c r="D16" s="77"/>
      <c r="E16" s="77" t="s">
        <v>376</v>
      </c>
      <c r="F16" s="79" t="s">
        <v>377</v>
      </c>
      <c r="G16" s="79" t="s">
        <v>267</v>
      </c>
      <c r="H16" s="79" t="s">
        <v>176</v>
      </c>
      <c r="I16" s="79" t="s">
        <v>29</v>
      </c>
      <c r="J16" s="79" t="s">
        <v>174</v>
      </c>
      <c r="K16" s="79"/>
      <c r="L16" s="78">
        <v>42371</v>
      </c>
      <c r="M16" s="78">
        <v>42736</v>
      </c>
    </row>
    <row r="17" spans="1:13" ht="22.5" x14ac:dyDescent="0.2">
      <c r="A17" s="77" t="s">
        <v>428</v>
      </c>
      <c r="B17" s="77" t="s">
        <v>174</v>
      </c>
      <c r="C17" s="77" t="s">
        <v>191</v>
      </c>
      <c r="D17" s="77"/>
      <c r="E17" s="77" t="s">
        <v>497</v>
      </c>
      <c r="F17" s="79"/>
      <c r="G17" s="79" t="s">
        <v>267</v>
      </c>
      <c r="H17" s="79" t="s">
        <v>176</v>
      </c>
      <c r="I17" s="79" t="s">
        <v>498</v>
      </c>
      <c r="J17" s="79" t="s">
        <v>174</v>
      </c>
      <c r="K17" s="79" t="s">
        <v>43</v>
      </c>
      <c r="L17" s="78">
        <v>42736</v>
      </c>
      <c r="M17" s="78">
        <v>43100</v>
      </c>
    </row>
    <row r="18" spans="1:13" ht="22.5" x14ac:dyDescent="0.2">
      <c r="A18" s="77" t="s">
        <v>429</v>
      </c>
      <c r="B18" s="77" t="s">
        <v>174</v>
      </c>
      <c r="C18" s="77" t="s">
        <v>191</v>
      </c>
      <c r="D18" s="77"/>
      <c r="E18" s="77" t="s">
        <v>378</v>
      </c>
      <c r="F18" s="79" t="s">
        <v>379</v>
      </c>
      <c r="G18" s="79" t="s">
        <v>267</v>
      </c>
      <c r="H18" s="79" t="s">
        <v>176</v>
      </c>
      <c r="I18" s="79" t="s">
        <v>58</v>
      </c>
      <c r="J18" s="79" t="s">
        <v>174</v>
      </c>
      <c r="K18" s="79"/>
      <c r="L18" s="78">
        <v>43101</v>
      </c>
      <c r="M18" s="78">
        <v>43465</v>
      </c>
    </row>
    <row r="19" spans="1:13" ht="22.5" x14ac:dyDescent="0.2">
      <c r="A19" s="77" t="s">
        <v>661</v>
      </c>
      <c r="B19" s="77" t="s">
        <v>174</v>
      </c>
      <c r="C19" s="77" t="s">
        <v>191</v>
      </c>
      <c r="D19" s="77"/>
      <c r="E19" s="77" t="s">
        <v>502</v>
      </c>
      <c r="F19" s="79" t="s">
        <v>380</v>
      </c>
      <c r="G19" s="79" t="s">
        <v>267</v>
      </c>
      <c r="H19" s="79" t="s">
        <v>176</v>
      </c>
      <c r="I19" s="79" t="s">
        <v>381</v>
      </c>
      <c r="J19" s="79" t="s">
        <v>174</v>
      </c>
      <c r="K19" s="79"/>
      <c r="L19" s="78">
        <v>43101</v>
      </c>
      <c r="M19" s="78">
        <v>43465</v>
      </c>
    </row>
    <row r="20" spans="1:13" ht="22.5" x14ac:dyDescent="0.2">
      <c r="A20" s="77" t="s">
        <v>413</v>
      </c>
      <c r="B20" s="77" t="s">
        <v>174</v>
      </c>
      <c r="C20" s="77" t="s">
        <v>357</v>
      </c>
      <c r="D20" s="77"/>
      <c r="E20" s="77" t="s">
        <v>393</v>
      </c>
      <c r="F20" s="79" t="s">
        <v>394</v>
      </c>
      <c r="G20" s="79"/>
      <c r="H20" s="79"/>
      <c r="I20" s="79" t="s">
        <v>72</v>
      </c>
      <c r="J20" s="79"/>
      <c r="K20" s="79"/>
      <c r="L20" s="78"/>
      <c r="M20" s="78"/>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selection activeCell="B1" sqref="B1"/>
    </sheetView>
  </sheetViews>
  <sheetFormatPr defaultRowHeight="12.75" x14ac:dyDescent="0.2"/>
  <cols>
    <col min="1" max="1" width="1" bestFit="1" customWidth="1"/>
    <col min="2" max="2" width="8" bestFit="1" customWidth="1"/>
    <col min="3" max="4" width="9" bestFit="1" customWidth="1"/>
    <col min="6" max="6" width="23.7109375" bestFit="1" customWidth="1"/>
    <col min="9" max="10" width="9" bestFit="1" customWidth="1"/>
    <col min="12" max="13" width="9" bestFit="1" customWidth="1"/>
  </cols>
  <sheetData>
    <row r="1" spans="1:13" ht="146.25" x14ac:dyDescent="0.2">
      <c r="A1" s="5"/>
      <c r="B1" s="5" t="s">
        <v>662</v>
      </c>
      <c r="C1" s="5" t="s">
        <v>132</v>
      </c>
      <c r="D1" s="5" t="s">
        <v>252</v>
      </c>
      <c r="E1" s="5" t="s">
        <v>195</v>
      </c>
      <c r="F1" s="2" t="s">
        <v>37</v>
      </c>
      <c r="G1" s="5" t="s">
        <v>267</v>
      </c>
      <c r="H1" s="5" t="s">
        <v>176</v>
      </c>
      <c r="I1" s="2" t="s">
        <v>26</v>
      </c>
      <c r="J1" s="2" t="s">
        <v>38</v>
      </c>
      <c r="K1" s="2"/>
      <c r="L1" s="47">
        <v>40695</v>
      </c>
      <c r="M1" s="47">
        <v>41089</v>
      </c>
    </row>
    <row r="2" spans="1:13" ht="67.5" x14ac:dyDescent="0.2">
      <c r="A2" s="5"/>
      <c r="B2" s="5" t="s">
        <v>170</v>
      </c>
      <c r="C2" s="5" t="s">
        <v>133</v>
      </c>
      <c r="D2" s="2" t="s">
        <v>167</v>
      </c>
      <c r="E2" s="2" t="s">
        <v>117</v>
      </c>
      <c r="F2" s="2" t="s">
        <v>118</v>
      </c>
      <c r="G2" s="5" t="s">
        <v>267</v>
      </c>
      <c r="H2" s="5" t="s">
        <v>197</v>
      </c>
      <c r="I2" s="2" t="s">
        <v>26</v>
      </c>
      <c r="J2" s="5" t="s">
        <v>38</v>
      </c>
      <c r="K2" s="2"/>
      <c r="L2" s="47">
        <v>41183</v>
      </c>
      <c r="M2" s="47">
        <v>41305</v>
      </c>
    </row>
    <row r="3" spans="1:13" ht="146.25" x14ac:dyDescent="0.2">
      <c r="A3" s="5"/>
      <c r="B3" s="5" t="s">
        <v>170</v>
      </c>
      <c r="C3" s="5" t="s">
        <v>133</v>
      </c>
      <c r="D3" s="2" t="s">
        <v>167</v>
      </c>
      <c r="E3" s="2" t="s">
        <v>87</v>
      </c>
      <c r="F3" s="5" t="s">
        <v>269</v>
      </c>
      <c r="G3" s="5" t="s">
        <v>267</v>
      </c>
      <c r="H3" s="5" t="s">
        <v>197</v>
      </c>
      <c r="I3" s="2" t="s">
        <v>26</v>
      </c>
      <c r="J3" s="5" t="s">
        <v>162</v>
      </c>
      <c r="K3" s="2"/>
      <c r="L3" s="47">
        <v>41183</v>
      </c>
      <c r="M3" s="47">
        <v>41274</v>
      </c>
    </row>
    <row r="4" spans="1:13" ht="157.5" x14ac:dyDescent="0.2">
      <c r="A4" s="5"/>
      <c r="B4" s="5" t="s">
        <v>170</v>
      </c>
      <c r="C4" s="5" t="s">
        <v>133</v>
      </c>
      <c r="D4" s="2" t="s">
        <v>167</v>
      </c>
      <c r="E4" s="2" t="s">
        <v>92</v>
      </c>
      <c r="F4" s="5" t="s">
        <v>268</v>
      </c>
      <c r="G4" s="5" t="s">
        <v>267</v>
      </c>
      <c r="H4" s="5" t="s">
        <v>197</v>
      </c>
      <c r="I4" s="2" t="s">
        <v>26</v>
      </c>
      <c r="J4" s="5" t="s">
        <v>162</v>
      </c>
      <c r="K4" s="2"/>
      <c r="L4" s="47">
        <v>41183</v>
      </c>
      <c r="M4" s="47">
        <v>41274</v>
      </c>
    </row>
    <row r="5" spans="1:13" ht="146.25" x14ac:dyDescent="0.2">
      <c r="A5" s="5"/>
      <c r="B5" s="5" t="s">
        <v>170</v>
      </c>
      <c r="C5" s="5" t="s">
        <v>133</v>
      </c>
      <c r="D5" s="2" t="s">
        <v>167</v>
      </c>
      <c r="E5" s="2" t="s">
        <v>86</v>
      </c>
      <c r="F5" s="5" t="s">
        <v>270</v>
      </c>
      <c r="G5" s="5" t="s">
        <v>267</v>
      </c>
      <c r="H5" s="5" t="s">
        <v>197</v>
      </c>
      <c r="I5" s="2" t="s">
        <v>26</v>
      </c>
      <c r="J5" s="5" t="s">
        <v>162</v>
      </c>
      <c r="K5" s="2"/>
      <c r="L5" s="47">
        <v>41183</v>
      </c>
      <c r="M5" s="47">
        <v>41274</v>
      </c>
    </row>
    <row r="6" spans="1:13" ht="112.5" x14ac:dyDescent="0.2">
      <c r="A6" s="5"/>
      <c r="B6" s="5" t="s">
        <v>170</v>
      </c>
      <c r="C6" s="5" t="s">
        <v>133</v>
      </c>
      <c r="D6" s="2" t="s">
        <v>167</v>
      </c>
      <c r="E6" s="2" t="s">
        <v>88</v>
      </c>
      <c r="F6" s="5" t="s">
        <v>271</v>
      </c>
      <c r="G6" s="5" t="s">
        <v>267</v>
      </c>
      <c r="H6" s="5" t="s">
        <v>197</v>
      </c>
      <c r="I6" s="2" t="s">
        <v>26</v>
      </c>
      <c r="J6" s="5" t="s">
        <v>65</v>
      </c>
      <c r="K6" s="2"/>
      <c r="L6" s="47">
        <v>41183</v>
      </c>
      <c r="M6" s="47">
        <v>41274</v>
      </c>
    </row>
    <row r="7" spans="1:13" ht="45" x14ac:dyDescent="0.2">
      <c r="A7" s="5"/>
      <c r="B7" s="5" t="s">
        <v>170</v>
      </c>
      <c r="C7" s="5" t="s">
        <v>133</v>
      </c>
      <c r="D7" s="2" t="s">
        <v>167</v>
      </c>
      <c r="E7" s="2" t="s">
        <v>89</v>
      </c>
      <c r="F7" s="5" t="s">
        <v>272</v>
      </c>
      <c r="G7" s="5" t="s">
        <v>267</v>
      </c>
      <c r="H7" s="5" t="s">
        <v>197</v>
      </c>
      <c r="I7" s="2" t="s">
        <v>26</v>
      </c>
      <c r="J7" s="5" t="s">
        <v>65</v>
      </c>
      <c r="K7" s="2"/>
      <c r="L7" s="47">
        <v>41183</v>
      </c>
      <c r="M7" s="47">
        <v>41274</v>
      </c>
    </row>
    <row r="8" spans="1:13" ht="45" x14ac:dyDescent="0.2">
      <c r="A8" s="5"/>
      <c r="B8" s="5" t="s">
        <v>170</v>
      </c>
      <c r="C8" s="5" t="s">
        <v>133</v>
      </c>
      <c r="D8" s="2" t="s">
        <v>167</v>
      </c>
      <c r="E8" s="2" t="s">
        <v>90</v>
      </c>
      <c r="F8" s="5" t="s">
        <v>273</v>
      </c>
      <c r="G8" s="5" t="s">
        <v>267</v>
      </c>
      <c r="H8" s="5" t="s">
        <v>197</v>
      </c>
      <c r="I8" s="2" t="s">
        <v>26</v>
      </c>
      <c r="J8" s="5" t="s">
        <v>65</v>
      </c>
      <c r="K8" s="2"/>
      <c r="L8" s="47">
        <v>41183</v>
      </c>
      <c r="M8" s="47">
        <v>41274</v>
      </c>
    </row>
    <row r="9" spans="1:13" ht="247.5" x14ac:dyDescent="0.2">
      <c r="A9" s="5"/>
      <c r="B9" s="5" t="s">
        <v>170</v>
      </c>
      <c r="C9" s="5" t="s">
        <v>133</v>
      </c>
      <c r="D9" s="2" t="s">
        <v>167</v>
      </c>
      <c r="E9" s="2" t="s">
        <v>91</v>
      </c>
      <c r="F9" s="5" t="s">
        <v>274</v>
      </c>
      <c r="G9" s="5" t="s">
        <v>267</v>
      </c>
      <c r="H9" s="5" t="s">
        <v>197</v>
      </c>
      <c r="I9" s="2" t="s">
        <v>26</v>
      </c>
      <c r="J9" s="5" t="s">
        <v>359</v>
      </c>
      <c r="K9" s="2"/>
      <c r="L9" s="47">
        <v>41183</v>
      </c>
      <c r="M9" s="47">
        <v>41305</v>
      </c>
    </row>
    <row r="10" spans="1:13" ht="56.25" x14ac:dyDescent="0.2">
      <c r="A10" s="5"/>
      <c r="B10" s="5" t="s">
        <v>170</v>
      </c>
      <c r="C10" s="2" t="s">
        <v>132</v>
      </c>
      <c r="D10" s="5" t="s">
        <v>252</v>
      </c>
      <c r="E10" s="2" t="s">
        <v>93</v>
      </c>
      <c r="F10" s="5" t="s">
        <v>173</v>
      </c>
      <c r="G10" s="5" t="s">
        <v>267</v>
      </c>
      <c r="H10" s="5" t="s">
        <v>176</v>
      </c>
      <c r="I10" s="2" t="s">
        <v>26</v>
      </c>
      <c r="J10" s="2" t="s">
        <v>38</v>
      </c>
      <c r="K10" s="2"/>
      <c r="L10" s="37">
        <v>41183</v>
      </c>
      <c r="M10" s="47">
        <v>41183</v>
      </c>
    </row>
    <row r="11" spans="1:13" ht="56.25" x14ac:dyDescent="0.2">
      <c r="A11" s="5"/>
      <c r="B11" s="5" t="s">
        <v>170</v>
      </c>
      <c r="C11" s="5" t="s">
        <v>132</v>
      </c>
      <c r="D11" s="5" t="s">
        <v>252</v>
      </c>
      <c r="E11" s="5" t="s">
        <v>204</v>
      </c>
      <c r="F11" s="5" t="s">
        <v>205</v>
      </c>
      <c r="G11" s="5" t="s">
        <v>267</v>
      </c>
      <c r="H11" s="5" t="s">
        <v>176</v>
      </c>
      <c r="I11" s="5" t="s">
        <v>55</v>
      </c>
      <c r="J11" s="5" t="s">
        <v>220</v>
      </c>
      <c r="K11" s="5"/>
      <c r="L11" s="37">
        <v>41183</v>
      </c>
      <c r="M11" s="47">
        <v>41183</v>
      </c>
    </row>
    <row r="12" spans="1:13" ht="78.75" x14ac:dyDescent="0.2">
      <c r="A12" s="5"/>
      <c r="B12" s="5" t="s">
        <v>170</v>
      </c>
      <c r="C12" s="5" t="s">
        <v>132</v>
      </c>
      <c r="D12" s="5" t="s">
        <v>252</v>
      </c>
      <c r="E12" s="2" t="s">
        <v>97</v>
      </c>
      <c r="F12" s="2" t="s">
        <v>98</v>
      </c>
      <c r="G12" s="5" t="s">
        <v>267</v>
      </c>
      <c r="H12" s="5" t="s">
        <v>197</v>
      </c>
      <c r="I12" s="5" t="s">
        <v>26</v>
      </c>
      <c r="J12" s="5" t="s">
        <v>65</v>
      </c>
      <c r="K12" s="2"/>
      <c r="L12" s="37">
        <v>41183</v>
      </c>
      <c r="M12" s="47">
        <v>41183</v>
      </c>
    </row>
    <row r="13" spans="1:13" ht="78.75" x14ac:dyDescent="0.2">
      <c r="A13" s="5"/>
      <c r="B13" s="5" t="s">
        <v>170</v>
      </c>
      <c r="C13" s="5" t="s">
        <v>132</v>
      </c>
      <c r="D13" s="2"/>
      <c r="E13" s="2" t="s">
        <v>142</v>
      </c>
      <c r="F13" s="5" t="s">
        <v>177</v>
      </c>
      <c r="G13" s="5" t="s">
        <v>267</v>
      </c>
      <c r="H13" s="5" t="s">
        <v>176</v>
      </c>
      <c r="I13" s="5" t="s">
        <v>178</v>
      </c>
      <c r="J13" s="5" t="s">
        <v>179</v>
      </c>
      <c r="K13" s="5" t="s">
        <v>43</v>
      </c>
      <c r="L13" s="37">
        <v>40909</v>
      </c>
      <c r="M13" s="47">
        <v>41274</v>
      </c>
    </row>
    <row r="14" spans="1:13" ht="33.75" x14ac:dyDescent="0.2">
      <c r="A14" s="5"/>
      <c r="B14" s="5" t="s">
        <v>170</v>
      </c>
      <c r="C14" s="5" t="s">
        <v>132</v>
      </c>
      <c r="D14" s="5" t="s">
        <v>252</v>
      </c>
      <c r="E14" s="2" t="s">
        <v>99</v>
      </c>
      <c r="F14" s="5" t="s">
        <v>100</v>
      </c>
      <c r="G14" s="5" t="s">
        <v>267</v>
      </c>
      <c r="H14" s="5" t="s">
        <v>197</v>
      </c>
      <c r="I14" s="5" t="s">
        <v>26</v>
      </c>
      <c r="J14" s="5" t="s">
        <v>220</v>
      </c>
      <c r="K14" s="2"/>
      <c r="L14" s="37">
        <v>41183</v>
      </c>
      <c r="M14" s="47">
        <v>41183</v>
      </c>
    </row>
    <row r="15" spans="1:13" ht="90" x14ac:dyDescent="0.2">
      <c r="A15" s="5"/>
      <c r="B15" s="5" t="s">
        <v>170</v>
      </c>
      <c r="C15" s="5" t="s">
        <v>124</v>
      </c>
      <c r="D15" s="2"/>
      <c r="E15" s="2" t="s">
        <v>39</v>
      </c>
      <c r="F15" s="2" t="s">
        <v>116</v>
      </c>
      <c r="G15" s="2"/>
      <c r="H15" s="2"/>
      <c r="I15" s="2" t="s">
        <v>26</v>
      </c>
      <c r="J15" s="2" t="s">
        <v>38</v>
      </c>
      <c r="K15" s="5" t="s">
        <v>172</v>
      </c>
      <c r="L15" s="37">
        <v>40238</v>
      </c>
      <c r="M15" s="47">
        <v>41155</v>
      </c>
    </row>
    <row r="16" spans="1:13" ht="157.5" x14ac:dyDescent="0.2">
      <c r="A16" s="17"/>
      <c r="B16" s="17" t="s">
        <v>170</v>
      </c>
      <c r="C16" s="17" t="s">
        <v>263</v>
      </c>
      <c r="D16" s="17" t="s">
        <v>167</v>
      </c>
      <c r="E16" s="17" t="s">
        <v>211</v>
      </c>
      <c r="F16" s="17" t="s">
        <v>275</v>
      </c>
      <c r="G16" s="17" t="s">
        <v>267</v>
      </c>
      <c r="H16" s="17" t="s">
        <v>197</v>
      </c>
      <c r="I16" s="17" t="s">
        <v>26</v>
      </c>
      <c r="J16" s="17" t="s">
        <v>162</v>
      </c>
      <c r="K16" s="17"/>
      <c r="L16" s="63">
        <v>41000</v>
      </c>
      <c r="M16" s="63">
        <v>41030</v>
      </c>
    </row>
    <row r="17" spans="1:13" ht="45" x14ac:dyDescent="0.2">
      <c r="A17" s="5"/>
      <c r="B17" s="5" t="s">
        <v>170</v>
      </c>
      <c r="C17" s="5" t="s">
        <v>263</v>
      </c>
      <c r="D17" s="2"/>
      <c r="E17" s="2" t="s">
        <v>48</v>
      </c>
      <c r="F17" s="2" t="s">
        <v>49</v>
      </c>
      <c r="G17" s="5" t="s">
        <v>267</v>
      </c>
      <c r="H17" s="5" t="s">
        <v>278</v>
      </c>
      <c r="I17" s="2" t="s">
        <v>26</v>
      </c>
      <c r="J17" s="2" t="s">
        <v>36</v>
      </c>
      <c r="K17" s="2"/>
      <c r="L17" s="37">
        <v>40909</v>
      </c>
      <c r="M17" s="47">
        <v>41214</v>
      </c>
    </row>
    <row r="18" spans="1:13" ht="56.25" x14ac:dyDescent="0.2">
      <c r="A18" s="5"/>
      <c r="B18" s="5" t="s">
        <v>254</v>
      </c>
      <c r="C18" s="5" t="s">
        <v>263</v>
      </c>
      <c r="D18" s="2"/>
      <c r="E18" s="2" t="s">
        <v>35</v>
      </c>
      <c r="F18" s="5" t="s">
        <v>351</v>
      </c>
      <c r="G18" s="5"/>
      <c r="H18" s="2"/>
      <c r="I18" s="2" t="s">
        <v>26</v>
      </c>
      <c r="J18" s="5" t="s">
        <v>174</v>
      </c>
      <c r="K18" s="2"/>
      <c r="L18" s="37">
        <v>41640</v>
      </c>
      <c r="M18" s="47">
        <v>42004</v>
      </c>
    </row>
    <row r="19" spans="1:13" ht="56.25" x14ac:dyDescent="0.2">
      <c r="A19" s="5"/>
      <c r="B19" s="5" t="s">
        <v>170</v>
      </c>
      <c r="C19" s="5" t="s">
        <v>263</v>
      </c>
      <c r="D19" s="2"/>
      <c r="E19" s="2" t="s">
        <v>53</v>
      </c>
      <c r="F19" s="2" t="s">
        <v>54</v>
      </c>
      <c r="G19" s="5" t="s">
        <v>280</v>
      </c>
      <c r="H19" s="5" t="s">
        <v>278</v>
      </c>
      <c r="I19" s="2" t="s">
        <v>55</v>
      </c>
      <c r="J19" s="2" t="s">
        <v>56</v>
      </c>
      <c r="K19" s="2"/>
      <c r="L19" s="37">
        <v>40909</v>
      </c>
      <c r="M19" s="47">
        <v>41274</v>
      </c>
    </row>
    <row r="20" spans="1:13" ht="157.5" x14ac:dyDescent="0.2">
      <c r="A20" s="5"/>
      <c r="B20" s="5" t="s">
        <v>662</v>
      </c>
      <c r="C20" s="5" t="s">
        <v>263</v>
      </c>
      <c r="D20" s="2"/>
      <c r="E20" s="5" t="s">
        <v>5</v>
      </c>
      <c r="F20" s="5" t="s">
        <v>259</v>
      </c>
      <c r="G20" s="5"/>
      <c r="H20" s="2"/>
      <c r="I20" s="2"/>
      <c r="J20" s="2"/>
      <c r="K20" s="2"/>
      <c r="L20" s="37"/>
      <c r="M20" s="47"/>
    </row>
    <row r="21" spans="1:13" ht="90" x14ac:dyDescent="0.2">
      <c r="A21" s="5"/>
      <c r="B21" s="5" t="s">
        <v>170</v>
      </c>
      <c r="C21" s="5" t="s">
        <v>263</v>
      </c>
      <c r="D21" s="2"/>
      <c r="E21" s="5" t="s">
        <v>214</v>
      </c>
      <c r="F21" s="2" t="s">
        <v>107</v>
      </c>
      <c r="G21" s="5" t="s">
        <v>267</v>
      </c>
      <c r="H21" s="5" t="s">
        <v>278</v>
      </c>
      <c r="I21" s="2" t="s">
        <v>26</v>
      </c>
      <c r="J21" s="2" t="s">
        <v>34</v>
      </c>
      <c r="K21" s="2" t="s">
        <v>33</v>
      </c>
      <c r="L21" s="37">
        <v>41000</v>
      </c>
      <c r="M21" s="47">
        <v>41153</v>
      </c>
    </row>
    <row r="22" spans="1:13" ht="101.25" x14ac:dyDescent="0.2">
      <c r="A22" s="5"/>
      <c r="B22" s="5" t="s">
        <v>170</v>
      </c>
      <c r="C22" s="5" t="s">
        <v>75</v>
      </c>
      <c r="D22" s="2"/>
      <c r="E22" s="2" t="s">
        <v>3</v>
      </c>
      <c r="F22" s="2" t="s">
        <v>113</v>
      </c>
      <c r="G22" s="5" t="s">
        <v>282</v>
      </c>
      <c r="H22" s="5" t="s">
        <v>282</v>
      </c>
      <c r="I22" s="2" t="s">
        <v>72</v>
      </c>
      <c r="J22" s="2"/>
      <c r="K22" s="2"/>
      <c r="L22" s="37">
        <v>40909</v>
      </c>
      <c r="M22" s="47">
        <v>41000</v>
      </c>
    </row>
    <row r="23" spans="1:13" ht="67.5" x14ac:dyDescent="0.2">
      <c r="A23" s="5"/>
      <c r="B23" s="5" t="s">
        <v>170</v>
      </c>
      <c r="C23" s="5" t="s">
        <v>75</v>
      </c>
      <c r="D23" s="2"/>
      <c r="E23" s="2" t="s">
        <v>13</v>
      </c>
      <c r="F23" s="5" t="s">
        <v>352</v>
      </c>
      <c r="G23" s="5" t="s">
        <v>282</v>
      </c>
      <c r="H23" s="5" t="s">
        <v>282</v>
      </c>
      <c r="I23" s="2" t="s">
        <v>72</v>
      </c>
      <c r="J23" s="5" t="s">
        <v>174</v>
      </c>
      <c r="K23" s="2"/>
      <c r="L23" s="37">
        <v>40909</v>
      </c>
      <c r="M23" s="47">
        <v>41274</v>
      </c>
    </row>
    <row r="24" spans="1:13" ht="90" x14ac:dyDescent="0.2">
      <c r="A24" s="5"/>
      <c r="B24" s="5" t="s">
        <v>181</v>
      </c>
      <c r="C24" s="5" t="s">
        <v>75</v>
      </c>
      <c r="D24" s="2"/>
      <c r="E24" s="2" t="s">
        <v>158</v>
      </c>
      <c r="F24" s="2" t="s">
        <v>159</v>
      </c>
      <c r="G24" s="5" t="s">
        <v>282</v>
      </c>
      <c r="H24" s="5" t="s">
        <v>282</v>
      </c>
      <c r="I24" s="2" t="s">
        <v>26</v>
      </c>
      <c r="J24" s="2" t="s">
        <v>27</v>
      </c>
      <c r="K24" s="2"/>
      <c r="L24" s="41">
        <v>40544</v>
      </c>
      <c r="M24" s="41">
        <v>40908</v>
      </c>
    </row>
    <row r="25" spans="1:13" ht="393.75" x14ac:dyDescent="0.2">
      <c r="A25" s="5"/>
      <c r="B25" s="5" t="s">
        <v>662</v>
      </c>
      <c r="C25" s="5" t="s">
        <v>75</v>
      </c>
      <c r="D25" s="2"/>
      <c r="E25" s="2" t="s">
        <v>16</v>
      </c>
      <c r="F25" s="5" t="s">
        <v>260</v>
      </c>
      <c r="G25" s="5" t="s">
        <v>282</v>
      </c>
      <c r="H25" s="5" t="s">
        <v>282</v>
      </c>
      <c r="I25" s="2"/>
      <c r="J25" s="2"/>
      <c r="K25" s="2"/>
      <c r="L25" s="37">
        <v>40909</v>
      </c>
      <c r="M25" s="47">
        <v>41274</v>
      </c>
    </row>
    <row r="26" spans="1:13" ht="292.5" x14ac:dyDescent="0.2">
      <c r="A26" s="5"/>
      <c r="B26" s="5" t="s">
        <v>662</v>
      </c>
      <c r="C26" s="5" t="s">
        <v>75</v>
      </c>
      <c r="D26" s="2"/>
      <c r="E26" s="2" t="s">
        <v>1</v>
      </c>
      <c r="F26" s="5" t="s">
        <v>261</v>
      </c>
      <c r="G26" s="5" t="s">
        <v>282</v>
      </c>
      <c r="H26" s="5" t="s">
        <v>282</v>
      </c>
      <c r="I26" s="2"/>
      <c r="J26" s="2"/>
      <c r="K26" s="2"/>
      <c r="L26" s="37">
        <v>40909</v>
      </c>
      <c r="M26" s="47">
        <v>41274</v>
      </c>
    </row>
    <row r="27" spans="1:13" ht="247.5" x14ac:dyDescent="0.2">
      <c r="A27" s="5"/>
      <c r="B27" s="5" t="s">
        <v>170</v>
      </c>
      <c r="C27" s="5" t="s">
        <v>75</v>
      </c>
      <c r="D27" s="2"/>
      <c r="E27" s="2" t="s">
        <v>76</v>
      </c>
      <c r="F27" s="2" t="s">
        <v>112</v>
      </c>
      <c r="G27" s="5" t="s">
        <v>282</v>
      </c>
      <c r="H27" s="5" t="s">
        <v>283</v>
      </c>
      <c r="I27" s="2" t="s">
        <v>26</v>
      </c>
      <c r="J27" s="2" t="s">
        <v>77</v>
      </c>
      <c r="K27" s="2"/>
      <c r="L27" s="37">
        <v>40909</v>
      </c>
      <c r="M27" s="47">
        <v>41274</v>
      </c>
    </row>
    <row r="28" spans="1:13" ht="292.5" x14ac:dyDescent="0.2">
      <c r="A28" s="5"/>
      <c r="B28" s="5" t="s">
        <v>181</v>
      </c>
      <c r="C28" s="5" t="s">
        <v>75</v>
      </c>
      <c r="D28" s="2"/>
      <c r="E28" s="2" t="s">
        <v>160</v>
      </c>
      <c r="F28" s="2" t="s">
        <v>161</v>
      </c>
      <c r="G28" s="5" t="s">
        <v>282</v>
      </c>
      <c r="H28" s="5" t="s">
        <v>282</v>
      </c>
      <c r="I28" s="2" t="s">
        <v>72</v>
      </c>
      <c r="J28" s="2" t="s">
        <v>77</v>
      </c>
      <c r="K28" s="2"/>
      <c r="L28" s="41">
        <v>40544</v>
      </c>
      <c r="M28" s="41">
        <v>40908</v>
      </c>
    </row>
    <row r="29" spans="1:13" ht="157.5" x14ac:dyDescent="0.2">
      <c r="A29" s="5"/>
      <c r="B29" s="5" t="s">
        <v>170</v>
      </c>
      <c r="C29" s="5" t="s">
        <v>75</v>
      </c>
      <c r="D29" s="2"/>
      <c r="E29" s="5" t="s">
        <v>217</v>
      </c>
      <c r="F29" s="5" t="s">
        <v>218</v>
      </c>
      <c r="G29" s="5" t="s">
        <v>247</v>
      </c>
      <c r="H29" s="5" t="s">
        <v>247</v>
      </c>
      <c r="I29" s="5" t="s">
        <v>186</v>
      </c>
      <c r="J29" s="5" t="s">
        <v>62</v>
      </c>
      <c r="K29" s="5" t="s">
        <v>184</v>
      </c>
      <c r="L29" s="40">
        <v>41214</v>
      </c>
      <c r="M29" s="75">
        <v>41364</v>
      </c>
    </row>
    <row r="30" spans="1:13" ht="225" x14ac:dyDescent="0.2">
      <c r="A30" s="5"/>
      <c r="B30" s="5" t="s">
        <v>170</v>
      </c>
      <c r="C30" s="5" t="s">
        <v>75</v>
      </c>
      <c r="D30" s="2"/>
      <c r="E30" s="2" t="s">
        <v>69</v>
      </c>
      <c r="F30" s="2" t="s">
        <v>111</v>
      </c>
      <c r="G30" s="5" t="s">
        <v>282</v>
      </c>
      <c r="H30" s="5" t="s">
        <v>282</v>
      </c>
      <c r="I30" s="2" t="s">
        <v>26</v>
      </c>
      <c r="J30" s="2" t="s">
        <v>27</v>
      </c>
      <c r="K30" s="2" t="s">
        <v>70</v>
      </c>
      <c r="L30" s="37">
        <v>40909</v>
      </c>
      <c r="M30" s="75" t="s">
        <v>193</v>
      </c>
    </row>
    <row r="31" spans="1:13" ht="135" x14ac:dyDescent="0.2">
      <c r="A31" s="5"/>
      <c r="B31" s="5" t="s">
        <v>170</v>
      </c>
      <c r="C31" s="5" t="s">
        <v>191</v>
      </c>
      <c r="D31" s="2"/>
      <c r="E31" s="2" t="s">
        <v>66</v>
      </c>
      <c r="F31" s="5" t="s">
        <v>24</v>
      </c>
      <c r="G31" s="5" t="s">
        <v>267</v>
      </c>
      <c r="H31" s="5" t="s">
        <v>198</v>
      </c>
      <c r="I31" s="5" t="s">
        <v>192</v>
      </c>
      <c r="J31" s="2" t="s">
        <v>43</v>
      </c>
      <c r="K31" s="2"/>
      <c r="L31" s="37">
        <v>40909</v>
      </c>
      <c r="M31" s="47">
        <v>41214</v>
      </c>
    </row>
    <row r="32" spans="1:13" ht="67.5" x14ac:dyDescent="0.2">
      <c r="A32" s="5"/>
      <c r="B32" s="5" t="s">
        <v>170</v>
      </c>
      <c r="C32" s="5" t="s">
        <v>191</v>
      </c>
      <c r="D32" s="2"/>
      <c r="E32" s="2" t="s">
        <v>64</v>
      </c>
      <c r="F32" s="5" t="s">
        <v>226</v>
      </c>
      <c r="G32" s="5" t="s">
        <v>267</v>
      </c>
      <c r="H32" s="5" t="s">
        <v>198</v>
      </c>
      <c r="I32" s="5" t="s">
        <v>215</v>
      </c>
      <c r="J32" s="2" t="s">
        <v>65</v>
      </c>
      <c r="K32" s="5" t="s">
        <v>227</v>
      </c>
      <c r="L32" s="37">
        <v>40969</v>
      </c>
      <c r="M32" s="47">
        <v>41214</v>
      </c>
    </row>
    <row r="33" spans="1:13" ht="78.75" x14ac:dyDescent="0.2">
      <c r="A33" s="5"/>
      <c r="B33" s="5" t="s">
        <v>170</v>
      </c>
      <c r="C33" s="5" t="s">
        <v>191</v>
      </c>
      <c r="D33" s="2"/>
      <c r="E33" s="2" t="s">
        <v>41</v>
      </c>
      <c r="F33" s="5" t="s">
        <v>221</v>
      </c>
      <c r="G33" s="5" t="s">
        <v>267</v>
      </c>
      <c r="H33" s="5" t="s">
        <v>281</v>
      </c>
      <c r="I33" s="2" t="s">
        <v>26</v>
      </c>
      <c r="J33" s="5" t="s">
        <v>180</v>
      </c>
      <c r="K33" s="2"/>
      <c r="L33" s="37">
        <v>40909</v>
      </c>
      <c r="M33" s="37">
        <v>41061</v>
      </c>
    </row>
    <row r="34" spans="1:13" ht="56.25" x14ac:dyDescent="0.2">
      <c r="A34" s="5"/>
      <c r="B34" s="5" t="s">
        <v>170</v>
      </c>
      <c r="C34" s="5" t="s">
        <v>132</v>
      </c>
      <c r="D34" s="5" t="s">
        <v>252</v>
      </c>
      <c r="E34" s="2" t="s">
        <v>96</v>
      </c>
      <c r="F34" s="5" t="s">
        <v>175</v>
      </c>
      <c r="G34" s="5" t="s">
        <v>267</v>
      </c>
      <c r="H34" s="5" t="s">
        <v>176</v>
      </c>
      <c r="I34" s="5" t="s">
        <v>472</v>
      </c>
      <c r="J34" s="5"/>
      <c r="K34" s="2"/>
      <c r="L34" s="37">
        <v>41183</v>
      </c>
      <c r="M34" s="47">
        <v>41183</v>
      </c>
    </row>
    <row r="35" spans="1:13" ht="56.25" x14ac:dyDescent="0.2">
      <c r="A35" s="32"/>
      <c r="B35" s="5" t="s">
        <v>451</v>
      </c>
      <c r="C35" s="5" t="s">
        <v>124</v>
      </c>
      <c r="D35" s="2"/>
      <c r="E35" s="5" t="s">
        <v>316</v>
      </c>
      <c r="F35" s="5" t="s">
        <v>313</v>
      </c>
      <c r="G35" s="2"/>
      <c r="H35" s="5" t="s">
        <v>176</v>
      </c>
      <c r="I35" s="5" t="s">
        <v>26</v>
      </c>
      <c r="J35" s="5" t="s">
        <v>38</v>
      </c>
      <c r="K35" s="32"/>
      <c r="L35" s="37">
        <v>41275</v>
      </c>
      <c r="M35" s="37">
        <v>42004</v>
      </c>
    </row>
    <row r="36" spans="1:13" ht="56.25" x14ac:dyDescent="0.2">
      <c r="A36" s="32"/>
      <c r="B36" s="5" t="s">
        <v>451</v>
      </c>
      <c r="C36" s="5" t="s">
        <v>124</v>
      </c>
      <c r="D36" s="2"/>
      <c r="E36" s="5" t="s">
        <v>317</v>
      </c>
      <c r="F36" s="5" t="s">
        <v>336</v>
      </c>
      <c r="G36" s="2"/>
      <c r="H36" s="5" t="s">
        <v>176</v>
      </c>
      <c r="I36" s="5" t="s">
        <v>26</v>
      </c>
      <c r="J36" s="5" t="s">
        <v>38</v>
      </c>
      <c r="K36" s="32"/>
      <c r="L36" s="37"/>
      <c r="M36" s="37"/>
    </row>
    <row r="37" spans="1:13" ht="67.5" x14ac:dyDescent="0.2">
      <c r="A37" s="32"/>
      <c r="B37" s="5" t="s">
        <v>451</v>
      </c>
      <c r="C37" s="5" t="s">
        <v>124</v>
      </c>
      <c r="D37" s="2"/>
      <c r="E37" s="5" t="s">
        <v>330</v>
      </c>
      <c r="F37" s="5" t="s">
        <v>332</v>
      </c>
      <c r="G37" s="2"/>
      <c r="H37" s="5" t="s">
        <v>176</v>
      </c>
      <c r="I37" s="5" t="s">
        <v>26</v>
      </c>
      <c r="J37" s="5" t="s">
        <v>38</v>
      </c>
      <c r="K37" s="32"/>
      <c r="L37" s="37"/>
      <c r="M37" s="37"/>
    </row>
    <row r="38" spans="1:13" ht="90" x14ac:dyDescent="0.2">
      <c r="A38" s="32"/>
      <c r="B38" s="5" t="s">
        <v>451</v>
      </c>
      <c r="C38" s="5" t="s">
        <v>124</v>
      </c>
      <c r="D38" s="2"/>
      <c r="E38" s="5" t="s">
        <v>318</v>
      </c>
      <c r="F38" s="5" t="s">
        <v>331</v>
      </c>
      <c r="G38" s="2"/>
      <c r="H38" s="5" t="s">
        <v>176</v>
      </c>
      <c r="I38" s="5" t="s">
        <v>26</v>
      </c>
      <c r="J38" s="5" t="s">
        <v>38</v>
      </c>
      <c r="K38" s="32"/>
      <c r="L38" s="37">
        <v>41275</v>
      </c>
      <c r="M38" s="37">
        <v>42004</v>
      </c>
    </row>
    <row r="39" spans="1:13" ht="123.75" x14ac:dyDescent="0.2">
      <c r="A39" s="32"/>
      <c r="B39" s="5" t="s">
        <v>451</v>
      </c>
      <c r="C39" s="5" t="s">
        <v>124</v>
      </c>
      <c r="D39" s="2"/>
      <c r="E39" s="5" t="s">
        <v>319</v>
      </c>
      <c r="F39" s="5" t="s">
        <v>333</v>
      </c>
      <c r="G39" s="2"/>
      <c r="H39" s="5" t="s">
        <v>176</v>
      </c>
      <c r="I39" s="5" t="s">
        <v>26</v>
      </c>
      <c r="J39" s="5" t="s">
        <v>38</v>
      </c>
      <c r="K39" s="32"/>
      <c r="L39" s="37">
        <v>41275</v>
      </c>
      <c r="M39" s="37">
        <v>42004</v>
      </c>
    </row>
    <row r="40" spans="1:13" ht="67.5" x14ac:dyDescent="0.2">
      <c r="A40" s="32"/>
      <c r="B40" s="5" t="s">
        <v>451</v>
      </c>
      <c r="C40" s="5" t="s">
        <v>124</v>
      </c>
      <c r="D40" s="2"/>
      <c r="E40" s="5" t="s">
        <v>320</v>
      </c>
      <c r="F40" s="5" t="s">
        <v>334</v>
      </c>
      <c r="G40" s="2"/>
      <c r="H40" s="6"/>
      <c r="I40" s="5" t="s">
        <v>26</v>
      </c>
      <c r="J40" s="5" t="s">
        <v>38</v>
      </c>
      <c r="K40" s="32"/>
      <c r="L40" s="37"/>
      <c r="M40" s="37"/>
    </row>
    <row r="41" spans="1:13" ht="67.5" x14ac:dyDescent="0.2">
      <c r="A41" s="32"/>
      <c r="B41" s="5" t="s">
        <v>451</v>
      </c>
      <c r="C41" s="5" t="s">
        <v>124</v>
      </c>
      <c r="D41" s="2"/>
      <c r="E41" s="5" t="s">
        <v>321</v>
      </c>
      <c r="F41" s="5" t="s">
        <v>335</v>
      </c>
      <c r="G41" s="2"/>
      <c r="H41" s="6"/>
      <c r="I41" s="5" t="s">
        <v>26</v>
      </c>
      <c r="J41" s="5" t="s">
        <v>38</v>
      </c>
      <c r="K41" s="32"/>
      <c r="L41" s="37"/>
      <c r="M41" s="37"/>
    </row>
    <row r="42" spans="1:13" ht="90" x14ac:dyDescent="0.2">
      <c r="A42" s="32"/>
      <c r="B42" s="5" t="s">
        <v>451</v>
      </c>
      <c r="C42" s="5" t="s">
        <v>124</v>
      </c>
      <c r="D42" s="2"/>
      <c r="E42" s="5" t="s">
        <v>337</v>
      </c>
      <c r="F42" s="5" t="s">
        <v>448</v>
      </c>
      <c r="G42" s="2"/>
      <c r="H42" s="5" t="s">
        <v>176</v>
      </c>
      <c r="I42" s="5" t="s">
        <v>26</v>
      </c>
      <c r="J42" s="5" t="s">
        <v>38</v>
      </c>
      <c r="K42" s="32"/>
      <c r="L42" s="37">
        <v>41275</v>
      </c>
      <c r="M42" s="37">
        <v>42004</v>
      </c>
    </row>
    <row r="43" spans="1:13" ht="90" x14ac:dyDescent="0.2">
      <c r="A43" s="32"/>
      <c r="B43" s="5" t="s">
        <v>451</v>
      </c>
      <c r="C43" s="5" t="s">
        <v>124</v>
      </c>
      <c r="D43" s="2"/>
      <c r="E43" s="5" t="s">
        <v>322</v>
      </c>
      <c r="F43" s="5" t="s">
        <v>332</v>
      </c>
      <c r="G43" s="2"/>
      <c r="H43" s="6"/>
      <c r="I43" s="5" t="s">
        <v>26</v>
      </c>
      <c r="J43" s="5" t="s">
        <v>38</v>
      </c>
      <c r="K43" s="32"/>
      <c r="L43" s="37"/>
      <c r="M43" s="37"/>
    </row>
    <row r="44" spans="1:13" ht="101.25" x14ac:dyDescent="0.2">
      <c r="A44" s="32"/>
      <c r="B44" s="5" t="s">
        <v>451</v>
      </c>
      <c r="C44" s="5" t="s">
        <v>124</v>
      </c>
      <c r="D44" s="2"/>
      <c r="E44" s="5" t="s">
        <v>323</v>
      </c>
      <c r="F44" s="5" t="s">
        <v>367</v>
      </c>
      <c r="G44" s="2"/>
      <c r="H44" s="6"/>
      <c r="I44" s="5" t="s">
        <v>26</v>
      </c>
      <c r="J44" s="5" t="s">
        <v>38</v>
      </c>
      <c r="K44" s="32"/>
      <c r="L44" s="37"/>
      <c r="M44" s="37"/>
    </row>
    <row r="45" spans="1:13" ht="157.5" x14ac:dyDescent="0.2">
      <c r="A45" s="32"/>
      <c r="B45" s="5" t="s">
        <v>451</v>
      </c>
      <c r="C45" s="5" t="s">
        <v>124</v>
      </c>
      <c r="D45" s="2"/>
      <c r="E45" s="5" t="s">
        <v>324</v>
      </c>
      <c r="F45" s="5" t="s">
        <v>338</v>
      </c>
      <c r="G45" s="2"/>
      <c r="H45" s="6"/>
      <c r="I45" s="5" t="s">
        <v>26</v>
      </c>
      <c r="J45" s="5" t="s">
        <v>38</v>
      </c>
      <c r="K45" s="32"/>
      <c r="L45" s="37"/>
      <c r="M45" s="37"/>
    </row>
    <row r="46" spans="1:13" ht="112.5" x14ac:dyDescent="0.2">
      <c r="A46" s="33"/>
      <c r="B46" s="5" t="s">
        <v>451</v>
      </c>
      <c r="C46" s="5" t="s">
        <v>124</v>
      </c>
      <c r="D46" s="2"/>
      <c r="E46" s="5" t="s">
        <v>325</v>
      </c>
      <c r="F46" s="5" t="s">
        <v>489</v>
      </c>
      <c r="G46" s="2"/>
      <c r="H46" s="5" t="s">
        <v>176</v>
      </c>
      <c r="I46" s="5" t="s">
        <v>26</v>
      </c>
      <c r="J46" s="5" t="s">
        <v>38</v>
      </c>
      <c r="K46" s="32"/>
      <c r="L46" s="37">
        <v>41640</v>
      </c>
      <c r="M46" s="37">
        <v>42004</v>
      </c>
    </row>
    <row r="47" spans="1:13" ht="90" x14ac:dyDescent="0.2">
      <c r="A47" s="32"/>
      <c r="B47" s="5" t="s">
        <v>451</v>
      </c>
      <c r="C47" s="5" t="s">
        <v>124</v>
      </c>
      <c r="D47" s="2"/>
      <c r="E47" s="5" t="s">
        <v>326</v>
      </c>
      <c r="F47" s="5" t="s">
        <v>340</v>
      </c>
      <c r="G47" s="2"/>
      <c r="H47" s="6"/>
      <c r="I47" s="5" t="s">
        <v>26</v>
      </c>
      <c r="J47" s="5" t="s">
        <v>38</v>
      </c>
      <c r="K47" s="32"/>
      <c r="L47" s="37"/>
      <c r="M47" s="37"/>
    </row>
    <row r="48" spans="1:13" ht="123.75" x14ac:dyDescent="0.2">
      <c r="A48" s="32"/>
      <c r="B48" s="5" t="s">
        <v>451</v>
      </c>
      <c r="C48" s="5" t="s">
        <v>124</v>
      </c>
      <c r="D48" s="2"/>
      <c r="E48" s="5" t="s">
        <v>327</v>
      </c>
      <c r="F48" s="5" t="s">
        <v>341</v>
      </c>
      <c r="G48" s="2"/>
      <c r="H48" s="6"/>
      <c r="I48" s="5" t="s">
        <v>26</v>
      </c>
      <c r="J48" s="5" t="s">
        <v>38</v>
      </c>
      <c r="K48" s="32"/>
      <c r="L48" s="37"/>
      <c r="M48" s="37"/>
    </row>
    <row r="49" spans="1:13" ht="168.75" x14ac:dyDescent="0.2">
      <c r="A49" s="32"/>
      <c r="B49" s="5" t="s">
        <v>451</v>
      </c>
      <c r="C49" s="5" t="s">
        <v>124</v>
      </c>
      <c r="D49" s="2"/>
      <c r="E49" s="5" t="s">
        <v>328</v>
      </c>
      <c r="F49" s="5" t="s">
        <v>342</v>
      </c>
      <c r="G49" s="2"/>
      <c r="H49" s="6"/>
      <c r="I49" s="5" t="s">
        <v>26</v>
      </c>
      <c r="J49" s="5" t="s">
        <v>38</v>
      </c>
      <c r="K49" s="32"/>
      <c r="L49" s="37"/>
      <c r="M49" s="37"/>
    </row>
    <row r="50" spans="1:13" ht="101.25" x14ac:dyDescent="0.2">
      <c r="A50" s="32"/>
      <c r="B50" s="5" t="s">
        <v>451</v>
      </c>
      <c r="C50" s="5" t="s">
        <v>124</v>
      </c>
      <c r="D50" s="2"/>
      <c r="E50" s="5" t="s">
        <v>329</v>
      </c>
      <c r="F50" s="5" t="s">
        <v>339</v>
      </c>
      <c r="G50" s="2"/>
      <c r="H50" s="6"/>
      <c r="I50" s="5" t="s">
        <v>26</v>
      </c>
      <c r="J50" s="5" t="s">
        <v>38</v>
      </c>
      <c r="K50" s="32"/>
      <c r="L50" s="37"/>
      <c r="M50" s="37"/>
    </row>
    <row r="51" spans="1:13" ht="45" x14ac:dyDescent="0.2">
      <c r="A51" s="5"/>
      <c r="B51" s="5" t="s">
        <v>493</v>
      </c>
      <c r="C51" s="5" t="s">
        <v>263</v>
      </c>
      <c r="D51" s="2"/>
      <c r="E51" s="2" t="s">
        <v>50</v>
      </c>
      <c r="F51" s="5" t="s">
        <v>384</v>
      </c>
      <c r="G51" s="5" t="s">
        <v>279</v>
      </c>
      <c r="H51" s="5" t="s">
        <v>278</v>
      </c>
      <c r="I51" s="2" t="s">
        <v>26</v>
      </c>
      <c r="J51" s="2" t="s">
        <v>36</v>
      </c>
      <c r="K51" s="2"/>
      <c r="L51" s="37">
        <v>40909</v>
      </c>
      <c r="M51" s="75">
        <v>41365</v>
      </c>
    </row>
    <row r="52" spans="1:13" ht="56.25" x14ac:dyDescent="0.2">
      <c r="A52" s="59"/>
      <c r="B52" s="59" t="s">
        <v>493</v>
      </c>
      <c r="C52" s="59" t="s">
        <v>263</v>
      </c>
      <c r="D52" s="59"/>
      <c r="E52" s="59" t="s">
        <v>229</v>
      </c>
      <c r="F52" s="59" t="s">
        <v>228</v>
      </c>
      <c r="G52" s="59" t="s">
        <v>267</v>
      </c>
      <c r="H52" s="59" t="s">
        <v>449</v>
      </c>
      <c r="I52" s="59" t="s">
        <v>215</v>
      </c>
      <c r="J52" s="59" t="s">
        <v>183</v>
      </c>
      <c r="K52" s="59" t="s">
        <v>65</v>
      </c>
      <c r="L52" s="60">
        <v>41244</v>
      </c>
      <c r="M52" s="76">
        <v>41639</v>
      </c>
    </row>
    <row r="53" spans="1:13" ht="67.5" x14ac:dyDescent="0.2">
      <c r="A53" s="5"/>
      <c r="B53" s="5" t="s">
        <v>493</v>
      </c>
      <c r="C53" s="5" t="s">
        <v>75</v>
      </c>
      <c r="D53" s="2"/>
      <c r="E53" s="2" t="s">
        <v>73</v>
      </c>
      <c r="F53" s="5" t="s">
        <v>358</v>
      </c>
      <c r="G53" s="5" t="s">
        <v>282</v>
      </c>
      <c r="H53" s="5" t="s">
        <v>282</v>
      </c>
      <c r="I53" s="2" t="s">
        <v>72</v>
      </c>
      <c r="J53" s="5" t="s">
        <v>74</v>
      </c>
      <c r="K53" s="2" t="s">
        <v>155</v>
      </c>
      <c r="L53" s="37">
        <v>40909</v>
      </c>
      <c r="M53" s="47">
        <v>41365</v>
      </c>
    </row>
    <row r="54" spans="1:13" ht="67.5" x14ac:dyDescent="0.2">
      <c r="A54" s="5"/>
      <c r="B54" s="5" t="s">
        <v>493</v>
      </c>
      <c r="C54" s="5" t="s">
        <v>263</v>
      </c>
      <c r="D54" s="2"/>
      <c r="E54" s="2" t="s">
        <v>154</v>
      </c>
      <c r="F54" s="2" t="s">
        <v>164</v>
      </c>
      <c r="G54" s="5" t="s">
        <v>277</v>
      </c>
      <c r="H54" s="6"/>
      <c r="I54" s="5" t="s">
        <v>209</v>
      </c>
      <c r="J54" s="2" t="s">
        <v>74</v>
      </c>
      <c r="K54" s="2" t="s">
        <v>163</v>
      </c>
      <c r="L54" s="37">
        <v>41334</v>
      </c>
      <c r="M54" s="47">
        <v>41518</v>
      </c>
    </row>
    <row r="55" spans="1:13" ht="56.25" x14ac:dyDescent="0.2">
      <c r="A55" s="5" t="s">
        <v>694</v>
      </c>
      <c r="B55" s="5" t="s">
        <v>677</v>
      </c>
      <c r="C55" s="5" t="s">
        <v>75</v>
      </c>
      <c r="D55" s="2"/>
      <c r="E55" s="2" t="s">
        <v>79</v>
      </c>
      <c r="F55" s="5" t="s">
        <v>640</v>
      </c>
      <c r="G55" s="5" t="s">
        <v>282</v>
      </c>
      <c r="H55" s="5" t="s">
        <v>282</v>
      </c>
      <c r="I55" s="2" t="s">
        <v>72</v>
      </c>
      <c r="J55" s="2" t="s">
        <v>77</v>
      </c>
      <c r="K55" s="2"/>
      <c r="L55" s="37">
        <v>41122</v>
      </c>
      <c r="M55" s="47">
        <v>41334</v>
      </c>
    </row>
    <row r="56" spans="1:13" ht="56.25" x14ac:dyDescent="0.2">
      <c r="A56" s="5" t="s">
        <v>694</v>
      </c>
      <c r="B56" s="5" t="s">
        <v>677</v>
      </c>
      <c r="C56" s="5" t="s">
        <v>75</v>
      </c>
      <c r="D56" s="2"/>
      <c r="E56" s="2" t="s">
        <v>79</v>
      </c>
      <c r="F56" s="2" t="s">
        <v>80</v>
      </c>
      <c r="G56" s="5" t="s">
        <v>345</v>
      </c>
      <c r="H56" s="5" t="s">
        <v>282</v>
      </c>
      <c r="I56" s="2" t="s">
        <v>72</v>
      </c>
      <c r="J56" s="2" t="s">
        <v>77</v>
      </c>
      <c r="K56" s="2"/>
      <c r="L56" s="37">
        <v>41122</v>
      </c>
      <c r="M56" s="47">
        <v>41274</v>
      </c>
    </row>
    <row r="57" spans="1:13" ht="56.25" x14ac:dyDescent="0.2">
      <c r="A57" s="5" t="s">
        <v>694</v>
      </c>
      <c r="B57" s="5" t="s">
        <v>677</v>
      </c>
      <c r="C57" s="5" t="s">
        <v>75</v>
      </c>
      <c r="D57" s="2"/>
      <c r="E57" s="5" t="s">
        <v>79</v>
      </c>
      <c r="F57" s="5" t="s">
        <v>354</v>
      </c>
      <c r="G57" s="5" t="s">
        <v>345</v>
      </c>
      <c r="H57" s="5" t="s">
        <v>282</v>
      </c>
      <c r="I57" s="5" t="s">
        <v>72</v>
      </c>
      <c r="J57" s="5" t="s">
        <v>77</v>
      </c>
      <c r="K57" s="5" t="s">
        <v>216</v>
      </c>
      <c r="L57" s="37">
        <v>41183</v>
      </c>
      <c r="M57" s="47">
        <v>41334</v>
      </c>
    </row>
    <row r="58" spans="1:13" ht="101.25" x14ac:dyDescent="0.2">
      <c r="A58" s="5" t="s">
        <v>694</v>
      </c>
      <c r="B58" s="5" t="s">
        <v>677</v>
      </c>
      <c r="C58" s="5" t="s">
        <v>75</v>
      </c>
      <c r="D58" s="2"/>
      <c r="E58" s="2" t="s">
        <v>78</v>
      </c>
      <c r="F58" s="5" t="s">
        <v>654</v>
      </c>
      <c r="G58" s="5" t="s">
        <v>282</v>
      </c>
      <c r="H58" s="5" t="s">
        <v>282</v>
      </c>
      <c r="I58" s="2" t="s">
        <v>26</v>
      </c>
      <c r="J58" s="2" t="s">
        <v>72</v>
      </c>
      <c r="K58" s="5" t="s">
        <v>346</v>
      </c>
      <c r="L58" s="37">
        <v>41122</v>
      </c>
      <c r="M58" s="47">
        <v>41455</v>
      </c>
    </row>
    <row r="59" spans="1:13" ht="78.75" x14ac:dyDescent="0.2">
      <c r="A59" s="5" t="s">
        <v>694</v>
      </c>
      <c r="B59" s="5" t="s">
        <v>677</v>
      </c>
      <c r="C59" s="5" t="s">
        <v>75</v>
      </c>
      <c r="D59" s="2"/>
      <c r="E59" s="2" t="s">
        <v>78</v>
      </c>
      <c r="F59" s="5" t="s">
        <v>656</v>
      </c>
      <c r="G59" s="5" t="s">
        <v>282</v>
      </c>
      <c r="H59" s="5" t="s">
        <v>282</v>
      </c>
      <c r="I59" s="2" t="s">
        <v>26</v>
      </c>
      <c r="J59" s="2" t="s">
        <v>72</v>
      </c>
      <c r="K59" s="5" t="s">
        <v>346</v>
      </c>
      <c r="L59" s="37">
        <v>41123</v>
      </c>
      <c r="M59" s="47">
        <v>41456</v>
      </c>
    </row>
  </sheetData>
  <conditionalFormatting sqref="A1:M54">
    <cfRule type="expression" dxfId="129" priority="3" stopIfTrue="1">
      <formula>(RIGHT($A1,2)="00")</formula>
    </cfRule>
  </conditionalFormatting>
  <conditionalFormatting sqref="A55:M57">
    <cfRule type="expression" dxfId="128" priority="2" stopIfTrue="1">
      <formula>(RIGHT($A55,2)="00")</formula>
    </cfRule>
  </conditionalFormatting>
  <conditionalFormatting sqref="A58:M59">
    <cfRule type="expression" dxfId="127" priority="1" stopIfTrue="1">
      <formula>(RIGHT($A58,2)="00")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1"/>
  <sheetViews>
    <sheetView topLeftCell="B1" zoomScaleNormal="100" workbookViewId="0">
      <selection activeCell="C20" sqref="C20"/>
    </sheetView>
  </sheetViews>
  <sheetFormatPr defaultRowHeight="12.75" x14ac:dyDescent="0.2"/>
  <cols>
    <col min="1" max="1" width="25.140625" style="20" customWidth="1"/>
    <col min="2" max="2" width="18.85546875" style="18" customWidth="1"/>
    <col min="3" max="4" width="53.42578125" style="18" customWidth="1"/>
    <col min="5" max="5" width="17.28515625" style="19" customWidth="1"/>
    <col min="6" max="6" width="13.5703125" style="18" customWidth="1"/>
    <col min="7" max="7" width="11" style="18" customWidth="1"/>
    <col min="8" max="8" width="5" style="18" customWidth="1"/>
    <col min="9" max="10" width="29.42578125" style="18" customWidth="1"/>
    <col min="11" max="11" width="29.42578125" style="18" bestFit="1" customWidth="1"/>
    <col min="12" max="12" width="39.140625" style="18" bestFit="1" customWidth="1"/>
    <col min="13" max="13" width="11.7109375" style="18" bestFit="1" customWidth="1"/>
    <col min="14" max="16384" width="9.140625" style="18"/>
  </cols>
  <sheetData>
    <row r="1" spans="1:8" x14ac:dyDescent="0.2">
      <c r="A1" s="23" t="s">
        <v>157</v>
      </c>
      <c r="B1" s="24" t="s">
        <v>289</v>
      </c>
    </row>
    <row r="2" spans="1:8" x14ac:dyDescent="0.2">
      <c r="A2" s="23" t="s">
        <v>81</v>
      </c>
      <c r="B2" s="24" t="s">
        <v>292</v>
      </c>
    </row>
    <row r="4" spans="1:8" ht="25.5" x14ac:dyDescent="0.2">
      <c r="A4" s="23" t="s">
        <v>290</v>
      </c>
      <c r="B4" s="23"/>
      <c r="C4" s="23"/>
      <c r="D4" s="23"/>
      <c r="E4" s="23"/>
      <c r="F4" s="23"/>
      <c r="G4" s="23"/>
      <c r="H4" s="25"/>
    </row>
    <row r="5" spans="1:8" ht="49.5" customHeight="1" x14ac:dyDescent="0.2">
      <c r="A5" s="26" t="s">
        <v>84</v>
      </c>
      <c r="B5" s="27" t="s">
        <v>128</v>
      </c>
      <c r="C5" s="27" t="s">
        <v>82</v>
      </c>
      <c r="D5" s="27" t="s">
        <v>83</v>
      </c>
      <c r="E5" s="27" t="s">
        <v>22</v>
      </c>
      <c r="F5" s="27" t="s">
        <v>21</v>
      </c>
      <c r="G5" s="27" t="s">
        <v>20</v>
      </c>
      <c r="H5" s="24" t="s">
        <v>291</v>
      </c>
    </row>
    <row r="6" spans="1:8" x14ac:dyDescent="0.2">
      <c r="A6" s="28" t="s">
        <v>26</v>
      </c>
      <c r="B6" s="24"/>
      <c r="C6" s="24"/>
      <c r="D6" s="24"/>
      <c r="E6" s="24"/>
      <c r="F6" s="24"/>
      <c r="G6" s="24"/>
      <c r="H6" s="30">
        <v>1</v>
      </c>
    </row>
    <row r="7" spans="1:8" x14ac:dyDescent="0.2">
      <c r="A7" s="28" t="s">
        <v>43</v>
      </c>
      <c r="B7" s="24"/>
      <c r="C7" s="24"/>
      <c r="D7" s="24"/>
      <c r="E7" s="24"/>
      <c r="F7" s="24"/>
      <c r="G7" s="24"/>
      <c r="H7" s="30">
        <v>5</v>
      </c>
    </row>
    <row r="8" spans="1:8" x14ac:dyDescent="0.2">
      <c r="A8" s="28" t="s">
        <v>59</v>
      </c>
      <c r="B8" s="24"/>
      <c r="C8" s="24"/>
      <c r="D8" s="24"/>
      <c r="E8" s="24"/>
      <c r="F8" s="24"/>
      <c r="G8" s="24"/>
      <c r="H8" s="30">
        <v>1</v>
      </c>
    </row>
    <row r="9" spans="1:8" x14ac:dyDescent="0.2">
      <c r="A9" s="28" t="s">
        <v>77</v>
      </c>
      <c r="B9" s="24"/>
      <c r="C9" s="24"/>
      <c r="D9" s="24"/>
      <c r="E9" s="24"/>
      <c r="F9" s="24"/>
      <c r="G9" s="24"/>
      <c r="H9" s="30">
        <v>4</v>
      </c>
    </row>
    <row r="10" spans="1:8" x14ac:dyDescent="0.2">
      <c r="A10" s="28" t="s">
        <v>34</v>
      </c>
      <c r="B10" s="24"/>
      <c r="C10" s="24"/>
      <c r="D10" s="24"/>
      <c r="E10" s="24"/>
      <c r="F10" s="24"/>
      <c r="G10" s="24"/>
      <c r="H10" s="30">
        <v>1</v>
      </c>
    </row>
    <row r="11" spans="1:8" x14ac:dyDescent="0.2">
      <c r="A11" s="28" t="s">
        <v>32</v>
      </c>
      <c r="B11" s="24"/>
      <c r="C11" s="24"/>
      <c r="D11" s="24"/>
      <c r="E11" s="24"/>
      <c r="F11" s="24"/>
      <c r="G11" s="24"/>
      <c r="H11" s="30">
        <v>2</v>
      </c>
    </row>
    <row r="12" spans="1:8" x14ac:dyDescent="0.2">
      <c r="A12" s="28" t="s">
        <v>62</v>
      </c>
      <c r="B12" s="24"/>
      <c r="C12" s="24"/>
      <c r="D12" s="24"/>
      <c r="E12" s="24"/>
      <c r="F12" s="24"/>
      <c r="G12" s="24"/>
      <c r="H12" s="30">
        <v>1</v>
      </c>
    </row>
    <row r="13" spans="1:8" x14ac:dyDescent="0.2">
      <c r="A13" s="28" t="s">
        <v>30</v>
      </c>
      <c r="B13" s="24"/>
      <c r="C13" s="24"/>
      <c r="D13" s="24"/>
      <c r="E13" s="24"/>
      <c r="F13" s="24"/>
      <c r="G13" s="24"/>
      <c r="H13" s="30">
        <v>1</v>
      </c>
    </row>
    <row r="14" spans="1:8" x14ac:dyDescent="0.2">
      <c r="A14" s="28" t="s">
        <v>36</v>
      </c>
      <c r="B14" s="24"/>
      <c r="C14" s="24"/>
      <c r="D14" s="24"/>
      <c r="E14" s="24"/>
      <c r="F14" s="24"/>
      <c r="G14" s="24"/>
      <c r="H14" s="30">
        <v>3</v>
      </c>
    </row>
    <row r="15" spans="1:8" x14ac:dyDescent="0.2">
      <c r="A15" s="28" t="s">
        <v>72</v>
      </c>
      <c r="B15" s="24"/>
      <c r="C15" s="24"/>
      <c r="D15" s="24"/>
      <c r="E15" s="24"/>
      <c r="F15" s="24"/>
      <c r="G15" s="24"/>
      <c r="H15" s="30">
        <v>4</v>
      </c>
    </row>
    <row r="16" spans="1:8" x14ac:dyDescent="0.2">
      <c r="A16" s="28" t="s">
        <v>27</v>
      </c>
      <c r="B16" s="24"/>
      <c r="C16" s="24"/>
      <c r="D16" s="24"/>
      <c r="E16" s="24"/>
      <c r="F16" s="24"/>
      <c r="G16" s="24"/>
      <c r="H16" s="30">
        <v>4</v>
      </c>
    </row>
    <row r="17" spans="1:8" x14ac:dyDescent="0.2">
      <c r="A17" s="28" t="s">
        <v>38</v>
      </c>
      <c r="B17" s="24"/>
      <c r="C17" s="24"/>
      <c r="D17" s="24"/>
      <c r="E17" s="24"/>
      <c r="F17" s="24"/>
      <c r="G17" s="24"/>
      <c r="H17" s="30">
        <v>10</v>
      </c>
    </row>
    <row r="18" spans="1:8" x14ac:dyDescent="0.2">
      <c r="A18" s="28" t="s">
        <v>65</v>
      </c>
      <c r="B18" s="24"/>
      <c r="C18" s="24"/>
      <c r="D18" s="24"/>
      <c r="E18" s="24"/>
      <c r="F18" s="24"/>
      <c r="G18" s="24"/>
      <c r="H18" s="30">
        <v>7</v>
      </c>
    </row>
    <row r="19" spans="1:8" x14ac:dyDescent="0.2">
      <c r="A19" s="28" t="s">
        <v>2</v>
      </c>
      <c r="B19" s="24"/>
      <c r="C19" s="24"/>
      <c r="D19" s="24"/>
      <c r="E19" s="24"/>
      <c r="F19" s="24"/>
      <c r="G19" s="24"/>
      <c r="H19" s="30">
        <v>1</v>
      </c>
    </row>
    <row r="20" spans="1:8" x14ac:dyDescent="0.2">
      <c r="A20" s="28" t="s">
        <v>162</v>
      </c>
      <c r="B20" s="24"/>
      <c r="C20" s="24"/>
      <c r="D20" s="24"/>
      <c r="E20" s="24"/>
      <c r="F20" s="24"/>
      <c r="G20" s="24"/>
      <c r="H20" s="30">
        <v>2</v>
      </c>
    </row>
    <row r="21" spans="1:8" ht="25.5" x14ac:dyDescent="0.2">
      <c r="A21" s="28" t="s">
        <v>74</v>
      </c>
      <c r="B21" s="24"/>
      <c r="C21" s="24"/>
      <c r="D21" s="24"/>
      <c r="E21" s="24"/>
      <c r="F21" s="24"/>
      <c r="G21" s="24"/>
      <c r="H21" s="30">
        <v>2</v>
      </c>
    </row>
    <row r="22" spans="1:8" x14ac:dyDescent="0.2">
      <c r="A22" s="28" t="s">
        <v>56</v>
      </c>
      <c r="B22" s="24"/>
      <c r="C22" s="24"/>
      <c r="D22" s="24"/>
      <c r="E22" s="24"/>
      <c r="F22" s="24"/>
      <c r="G22" s="24"/>
      <c r="H22" s="30">
        <v>1</v>
      </c>
    </row>
    <row r="23" spans="1:8" x14ac:dyDescent="0.2">
      <c r="A23" s="28" t="s">
        <v>168</v>
      </c>
      <c r="B23" s="24"/>
      <c r="C23" s="24"/>
      <c r="D23" s="24"/>
      <c r="E23" s="24"/>
      <c r="F23" s="24"/>
      <c r="G23" s="24"/>
      <c r="H23" s="30">
        <v>1</v>
      </c>
    </row>
    <row r="24" spans="1:8" x14ac:dyDescent="0.2">
      <c r="A24" s="28" t="s">
        <v>174</v>
      </c>
      <c r="B24" s="24"/>
      <c r="C24" s="24"/>
      <c r="D24" s="24"/>
      <c r="E24" s="24"/>
      <c r="F24" s="24"/>
      <c r="G24" s="24"/>
      <c r="H24" s="30">
        <v>37</v>
      </c>
    </row>
    <row r="25" spans="1:8" x14ac:dyDescent="0.2">
      <c r="A25" s="28" t="s">
        <v>220</v>
      </c>
      <c r="B25" s="24"/>
      <c r="C25" s="24"/>
      <c r="D25" s="24"/>
      <c r="E25" s="24"/>
      <c r="F25" s="24"/>
      <c r="G25" s="24"/>
      <c r="H25" s="30">
        <v>3</v>
      </c>
    </row>
    <row r="26" spans="1:8" x14ac:dyDescent="0.2">
      <c r="A26" s="28" t="s">
        <v>179</v>
      </c>
      <c r="B26" s="24"/>
      <c r="C26" s="24"/>
      <c r="D26" s="24"/>
      <c r="E26" s="24"/>
      <c r="F26" s="24"/>
      <c r="G26" s="24"/>
      <c r="H26" s="30">
        <v>1</v>
      </c>
    </row>
    <row r="27" spans="1:8" x14ac:dyDescent="0.2">
      <c r="A27" s="28" t="s">
        <v>180</v>
      </c>
      <c r="B27" s="24"/>
      <c r="C27" s="24"/>
      <c r="D27" s="24"/>
      <c r="E27" s="24"/>
      <c r="F27" s="24"/>
      <c r="G27" s="24"/>
      <c r="H27" s="30">
        <v>6</v>
      </c>
    </row>
    <row r="28" spans="1:8" x14ac:dyDescent="0.2">
      <c r="A28" s="28" t="s">
        <v>183</v>
      </c>
      <c r="B28" s="24"/>
      <c r="C28" s="24"/>
      <c r="D28" s="24"/>
      <c r="E28" s="24"/>
      <c r="F28" s="24"/>
      <c r="G28" s="24"/>
      <c r="H28" s="30">
        <v>1</v>
      </c>
    </row>
    <row r="29" spans="1:8" x14ac:dyDescent="0.2">
      <c r="A29" s="28" t="s">
        <v>189</v>
      </c>
      <c r="B29" s="24"/>
      <c r="C29" s="24"/>
      <c r="D29" s="24"/>
      <c r="E29" s="24"/>
      <c r="F29" s="24"/>
      <c r="G29" s="24"/>
      <c r="H29" s="30">
        <v>1</v>
      </c>
    </row>
    <row r="30" spans="1:8" x14ac:dyDescent="0.2">
      <c r="A30" s="26" t="s">
        <v>169</v>
      </c>
      <c r="B30" s="26"/>
      <c r="C30" s="26"/>
      <c r="D30" s="26"/>
      <c r="E30" s="26"/>
      <c r="F30" s="26"/>
      <c r="G30" s="31"/>
      <c r="H30" s="29">
        <v>100</v>
      </c>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row r="50" spans="1:8" x14ac:dyDescent="0.2">
      <c r="A50"/>
      <c r="B50"/>
      <c r="C50"/>
      <c r="D50"/>
      <c r="E50"/>
      <c r="F50"/>
      <c r="G50"/>
      <c r="H50"/>
    </row>
    <row r="51" spans="1:8" x14ac:dyDescent="0.2">
      <c r="A51"/>
      <c r="B51"/>
      <c r="C51"/>
      <c r="D51"/>
      <c r="E51"/>
      <c r="F51"/>
      <c r="G51"/>
      <c r="H51"/>
    </row>
    <row r="52" spans="1:8" x14ac:dyDescent="0.2">
      <c r="A52"/>
      <c r="B52"/>
      <c r="C52"/>
      <c r="D52"/>
      <c r="E52"/>
      <c r="F52"/>
      <c r="G52"/>
      <c r="H52"/>
    </row>
    <row r="53" spans="1:8" x14ac:dyDescent="0.2">
      <c r="A53"/>
      <c r="B53"/>
      <c r="C53"/>
      <c r="D53"/>
      <c r="E53"/>
      <c r="F53"/>
      <c r="G53"/>
      <c r="H53"/>
    </row>
    <row r="54" spans="1:8" x14ac:dyDescent="0.2">
      <c r="A54"/>
      <c r="B54"/>
      <c r="C54"/>
      <c r="D54"/>
      <c r="E54"/>
      <c r="F54"/>
      <c r="G54"/>
      <c r="H54"/>
    </row>
    <row r="55" spans="1:8" x14ac:dyDescent="0.2">
      <c r="A55"/>
      <c r="B55"/>
      <c r="C55"/>
      <c r="D55"/>
      <c r="E55"/>
      <c r="F55"/>
      <c r="G55"/>
      <c r="H55"/>
    </row>
    <row r="56" spans="1:8" x14ac:dyDescent="0.2">
      <c r="A56"/>
      <c r="B56"/>
      <c r="C56"/>
      <c r="D56"/>
      <c r="E56"/>
      <c r="F56"/>
      <c r="G56"/>
      <c r="H56"/>
    </row>
    <row r="57" spans="1:8" x14ac:dyDescent="0.2">
      <c r="A57"/>
      <c r="B57"/>
      <c r="C57"/>
      <c r="D57"/>
      <c r="E57"/>
      <c r="F57"/>
      <c r="G57"/>
      <c r="H57"/>
    </row>
    <row r="58" spans="1:8" x14ac:dyDescent="0.2">
      <c r="A58"/>
      <c r="B58"/>
      <c r="C58"/>
      <c r="D58"/>
      <c r="E58"/>
      <c r="F58"/>
      <c r="G58"/>
      <c r="H58"/>
    </row>
    <row r="59" spans="1:8" x14ac:dyDescent="0.2">
      <c r="A59"/>
      <c r="B59"/>
      <c r="C59"/>
      <c r="D59"/>
      <c r="E59"/>
      <c r="F59"/>
      <c r="G59"/>
      <c r="H59"/>
    </row>
    <row r="60" spans="1:8" x14ac:dyDescent="0.2">
      <c r="A60"/>
      <c r="B60"/>
      <c r="C60"/>
      <c r="D60"/>
      <c r="E60"/>
      <c r="F60"/>
      <c r="G60"/>
      <c r="H60"/>
    </row>
    <row r="61" spans="1:8" x14ac:dyDescent="0.2">
      <c r="A61"/>
      <c r="B61"/>
      <c r="C61"/>
      <c r="D61"/>
      <c r="E61"/>
      <c r="F61"/>
      <c r="G61"/>
      <c r="H61"/>
    </row>
    <row r="62" spans="1:8" x14ac:dyDescent="0.2">
      <c r="A62"/>
      <c r="B62"/>
      <c r="C62"/>
      <c r="D62"/>
      <c r="E62"/>
      <c r="F62"/>
      <c r="G62"/>
      <c r="H62"/>
    </row>
    <row r="63" spans="1:8" x14ac:dyDescent="0.2">
      <c r="A63"/>
      <c r="B63"/>
      <c r="C63"/>
      <c r="D63"/>
      <c r="E63"/>
      <c r="F63"/>
      <c r="G63"/>
      <c r="H63"/>
    </row>
    <row r="64" spans="1:8" x14ac:dyDescent="0.2">
      <c r="A64"/>
      <c r="B64"/>
      <c r="C64"/>
      <c r="D64"/>
      <c r="E64"/>
      <c r="F64"/>
      <c r="G64"/>
      <c r="H64"/>
    </row>
    <row r="65" spans="1:8" x14ac:dyDescent="0.2">
      <c r="A65"/>
      <c r="B65"/>
      <c r="C65"/>
      <c r="D65"/>
      <c r="E65"/>
      <c r="F65"/>
      <c r="G65"/>
      <c r="H65"/>
    </row>
    <row r="66" spans="1:8" x14ac:dyDescent="0.2">
      <c r="A66"/>
      <c r="B66"/>
      <c r="C66"/>
      <c r="D66"/>
      <c r="E66"/>
      <c r="F66"/>
      <c r="G66"/>
      <c r="H66"/>
    </row>
    <row r="67" spans="1:8" x14ac:dyDescent="0.2">
      <c r="A67"/>
      <c r="B67"/>
      <c r="C67"/>
      <c r="D67"/>
      <c r="E67"/>
      <c r="F67"/>
      <c r="G67"/>
      <c r="H67"/>
    </row>
    <row r="68" spans="1:8" x14ac:dyDescent="0.2">
      <c r="A68"/>
      <c r="B68"/>
      <c r="C68"/>
      <c r="D68"/>
      <c r="E68"/>
      <c r="F68"/>
      <c r="G68"/>
      <c r="H68"/>
    </row>
    <row r="69" spans="1:8" x14ac:dyDescent="0.2">
      <c r="A69"/>
      <c r="B69"/>
      <c r="C69"/>
      <c r="D69"/>
      <c r="E69"/>
      <c r="F69"/>
      <c r="G69"/>
      <c r="H69"/>
    </row>
    <row r="70" spans="1:8" x14ac:dyDescent="0.2">
      <c r="A70"/>
      <c r="B70"/>
      <c r="C70"/>
      <c r="D70"/>
      <c r="E70"/>
      <c r="F70"/>
      <c r="G70"/>
      <c r="H70"/>
    </row>
    <row r="71" spans="1:8" x14ac:dyDescent="0.2">
      <c r="A71"/>
      <c r="B71"/>
      <c r="C71"/>
      <c r="D71"/>
      <c r="E71"/>
      <c r="F71"/>
      <c r="G71"/>
      <c r="H71"/>
    </row>
    <row r="72" spans="1:8" x14ac:dyDescent="0.2">
      <c r="A72"/>
      <c r="B72"/>
      <c r="C72"/>
      <c r="D72"/>
      <c r="E72"/>
      <c r="F72"/>
      <c r="G72"/>
      <c r="H72"/>
    </row>
    <row r="73" spans="1:8" x14ac:dyDescent="0.2">
      <c r="A73"/>
      <c r="B73"/>
      <c r="C73"/>
      <c r="D73"/>
      <c r="E73"/>
      <c r="F73"/>
      <c r="G73"/>
      <c r="H73"/>
    </row>
    <row r="74" spans="1:8" x14ac:dyDescent="0.2">
      <c r="A74"/>
      <c r="B74"/>
      <c r="C74"/>
      <c r="D74"/>
      <c r="E74"/>
      <c r="F74"/>
      <c r="G74"/>
      <c r="H74"/>
    </row>
    <row r="75" spans="1:8" x14ac:dyDescent="0.2">
      <c r="A75"/>
      <c r="B75"/>
      <c r="C75"/>
      <c r="D75"/>
      <c r="E75"/>
      <c r="F75"/>
      <c r="G75"/>
      <c r="H75"/>
    </row>
    <row r="76" spans="1:8" x14ac:dyDescent="0.2">
      <c r="A76"/>
      <c r="B76"/>
      <c r="C76"/>
      <c r="D76"/>
      <c r="E76"/>
      <c r="F76"/>
      <c r="G76"/>
      <c r="H76"/>
    </row>
    <row r="77" spans="1:8" x14ac:dyDescent="0.2">
      <c r="A77"/>
      <c r="B77"/>
      <c r="C77"/>
      <c r="D77"/>
      <c r="E77"/>
      <c r="F77"/>
      <c r="G77"/>
      <c r="H77"/>
    </row>
    <row r="78" spans="1:8" x14ac:dyDescent="0.2">
      <c r="A78"/>
      <c r="B78"/>
      <c r="C78"/>
      <c r="D78"/>
      <c r="E78"/>
      <c r="F78"/>
      <c r="G78"/>
      <c r="H78"/>
    </row>
    <row r="79" spans="1:8" x14ac:dyDescent="0.2">
      <c r="A79"/>
      <c r="B79"/>
      <c r="C79"/>
      <c r="D79"/>
      <c r="E79"/>
      <c r="F79"/>
      <c r="G79"/>
      <c r="H79"/>
    </row>
    <row r="80" spans="1:8" x14ac:dyDescent="0.2">
      <c r="A80"/>
      <c r="B80"/>
      <c r="C80"/>
      <c r="D80"/>
      <c r="E80"/>
      <c r="F80"/>
      <c r="G80"/>
      <c r="H80"/>
    </row>
    <row r="81" spans="1:8" x14ac:dyDescent="0.2">
      <c r="A81"/>
      <c r="B81"/>
      <c r="C81"/>
      <c r="D81"/>
      <c r="E81"/>
      <c r="F81"/>
      <c r="G81"/>
      <c r="H81"/>
    </row>
    <row r="82" spans="1:8" x14ac:dyDescent="0.2">
      <c r="A82"/>
      <c r="B82"/>
      <c r="C82"/>
      <c r="D82"/>
      <c r="E82"/>
      <c r="F82"/>
      <c r="G82"/>
      <c r="H82"/>
    </row>
    <row r="83" spans="1:8" x14ac:dyDescent="0.2">
      <c r="A83"/>
      <c r="B83"/>
      <c r="C83"/>
      <c r="D83"/>
      <c r="E83"/>
      <c r="F83"/>
      <c r="G83"/>
      <c r="H83"/>
    </row>
    <row r="84" spans="1:8" x14ac:dyDescent="0.2">
      <c r="A84"/>
      <c r="B84"/>
      <c r="C84"/>
      <c r="D84"/>
      <c r="E84"/>
      <c r="F84"/>
      <c r="G84"/>
      <c r="H84"/>
    </row>
    <row r="85" spans="1:8" x14ac:dyDescent="0.2">
      <c r="A85"/>
      <c r="B85"/>
      <c r="C85"/>
      <c r="D85"/>
      <c r="E85"/>
      <c r="F85"/>
      <c r="G85"/>
      <c r="H85"/>
    </row>
    <row r="86" spans="1:8" x14ac:dyDescent="0.2">
      <c r="A86"/>
      <c r="B86"/>
      <c r="C86"/>
      <c r="D86"/>
      <c r="E86"/>
      <c r="F86"/>
      <c r="G86"/>
      <c r="H86"/>
    </row>
    <row r="87" spans="1:8" x14ac:dyDescent="0.2">
      <c r="A87"/>
      <c r="B87"/>
      <c r="C87"/>
      <c r="D87"/>
      <c r="E87"/>
      <c r="F87"/>
      <c r="G87"/>
      <c r="H87"/>
    </row>
    <row r="88" spans="1:8" x14ac:dyDescent="0.2">
      <c r="A88"/>
      <c r="B88"/>
      <c r="C88"/>
      <c r="D88"/>
      <c r="E88"/>
      <c r="F88"/>
      <c r="G88"/>
      <c r="H88"/>
    </row>
    <row r="89" spans="1:8" x14ac:dyDescent="0.2">
      <c r="A89"/>
      <c r="B89"/>
      <c r="C89"/>
      <c r="D89"/>
      <c r="E89"/>
      <c r="F89"/>
      <c r="G89"/>
      <c r="H89"/>
    </row>
    <row r="90" spans="1:8" x14ac:dyDescent="0.2">
      <c r="A90"/>
      <c r="B90"/>
      <c r="C90"/>
      <c r="D90"/>
      <c r="E90"/>
      <c r="F90"/>
      <c r="G90"/>
      <c r="H90"/>
    </row>
    <row r="91" spans="1:8" x14ac:dyDescent="0.2">
      <c r="A91"/>
      <c r="B91"/>
      <c r="C91"/>
      <c r="D91"/>
      <c r="E91"/>
      <c r="F91"/>
      <c r="G91"/>
      <c r="H91"/>
    </row>
    <row r="92" spans="1:8" x14ac:dyDescent="0.2">
      <c r="A92"/>
      <c r="B92"/>
      <c r="C92"/>
      <c r="D92"/>
      <c r="E92"/>
      <c r="F92"/>
      <c r="G92"/>
      <c r="H92"/>
    </row>
    <row r="93" spans="1:8" x14ac:dyDescent="0.2">
      <c r="A93"/>
      <c r="B93"/>
      <c r="C93"/>
      <c r="D93"/>
      <c r="E93"/>
      <c r="F93"/>
      <c r="G93"/>
      <c r="H93"/>
    </row>
    <row r="94" spans="1:8" x14ac:dyDescent="0.2">
      <c r="A94"/>
      <c r="B94"/>
      <c r="C94"/>
      <c r="D94"/>
      <c r="E94"/>
      <c r="F94"/>
      <c r="G94"/>
      <c r="H94"/>
    </row>
    <row r="95" spans="1:8" x14ac:dyDescent="0.2">
      <c r="A95"/>
      <c r="B95"/>
      <c r="C95"/>
      <c r="D95"/>
      <c r="E95"/>
      <c r="F95"/>
      <c r="G95"/>
      <c r="H95"/>
    </row>
    <row r="96" spans="1:8" x14ac:dyDescent="0.2">
      <c r="A96"/>
      <c r="B96"/>
      <c r="C96"/>
      <c r="D96"/>
      <c r="E96"/>
      <c r="F96"/>
      <c r="G96"/>
      <c r="H96"/>
    </row>
    <row r="97" spans="1:8" x14ac:dyDescent="0.2">
      <c r="A97"/>
      <c r="B97"/>
      <c r="C97"/>
      <c r="D97"/>
      <c r="E97"/>
      <c r="F97"/>
      <c r="G97"/>
      <c r="H97"/>
    </row>
    <row r="98" spans="1:8" x14ac:dyDescent="0.2">
      <c r="A98"/>
      <c r="B98"/>
      <c r="C98"/>
      <c r="D98"/>
      <c r="E98"/>
      <c r="F98"/>
      <c r="G98"/>
      <c r="H98"/>
    </row>
    <row r="99" spans="1:8" x14ac:dyDescent="0.2">
      <c r="A99"/>
      <c r="B99"/>
      <c r="C99"/>
      <c r="D99"/>
      <c r="E99"/>
      <c r="F99"/>
      <c r="G99"/>
      <c r="H99"/>
    </row>
    <row r="100" spans="1:8" x14ac:dyDescent="0.2">
      <c r="A100"/>
      <c r="B100"/>
      <c r="C100"/>
      <c r="D100"/>
      <c r="E100"/>
      <c r="F100"/>
      <c r="G100"/>
      <c r="H100"/>
    </row>
    <row r="101" spans="1:8" x14ac:dyDescent="0.2">
      <c r="A101"/>
      <c r="B101"/>
      <c r="C101"/>
      <c r="D101"/>
      <c r="E101"/>
      <c r="F101"/>
      <c r="G101"/>
      <c r="H101"/>
    </row>
    <row r="102" spans="1:8" x14ac:dyDescent="0.2">
      <c r="A102"/>
      <c r="B102"/>
      <c r="C102"/>
      <c r="D102"/>
      <c r="E102"/>
      <c r="F102"/>
      <c r="G102"/>
      <c r="H102"/>
    </row>
    <row r="103" spans="1:8" x14ac:dyDescent="0.2">
      <c r="A103"/>
      <c r="B103"/>
      <c r="C103"/>
      <c r="D103"/>
      <c r="E103"/>
      <c r="F103"/>
      <c r="G103"/>
      <c r="H103"/>
    </row>
    <row r="104" spans="1:8" x14ac:dyDescent="0.2">
      <c r="A104"/>
      <c r="B104"/>
      <c r="C104"/>
      <c r="D104"/>
      <c r="E104"/>
      <c r="F104"/>
      <c r="G104"/>
      <c r="H104"/>
    </row>
    <row r="105" spans="1:8" x14ac:dyDescent="0.2">
      <c r="A105"/>
      <c r="B105"/>
      <c r="C105"/>
      <c r="D105"/>
      <c r="E105"/>
      <c r="F105"/>
      <c r="G105"/>
      <c r="H105"/>
    </row>
    <row r="106" spans="1:8" x14ac:dyDescent="0.2">
      <c r="A106"/>
      <c r="B106"/>
      <c r="C106"/>
      <c r="D106"/>
      <c r="E106"/>
      <c r="F106"/>
      <c r="G106"/>
      <c r="H106"/>
    </row>
    <row r="107" spans="1:8" x14ac:dyDescent="0.2">
      <c r="A107"/>
      <c r="B107"/>
      <c r="C107"/>
      <c r="D107"/>
      <c r="E107"/>
      <c r="F107"/>
      <c r="G107"/>
      <c r="H107"/>
    </row>
    <row r="108" spans="1:8" x14ac:dyDescent="0.2">
      <c r="A108"/>
      <c r="B108"/>
      <c r="C108"/>
      <c r="D108"/>
      <c r="E108"/>
      <c r="F108"/>
      <c r="G108"/>
      <c r="H108"/>
    </row>
    <row r="109" spans="1:8" x14ac:dyDescent="0.2">
      <c r="A109"/>
      <c r="B109"/>
      <c r="C109"/>
      <c r="D109"/>
      <c r="E109"/>
      <c r="F109"/>
      <c r="G109"/>
      <c r="H109"/>
    </row>
    <row r="110" spans="1:8" x14ac:dyDescent="0.2">
      <c r="A110"/>
      <c r="B110"/>
      <c r="C110"/>
      <c r="D110"/>
      <c r="E110"/>
      <c r="F110"/>
      <c r="G110"/>
      <c r="H110"/>
    </row>
    <row r="111" spans="1:8" x14ac:dyDescent="0.2">
      <c r="A111"/>
      <c r="B111"/>
      <c r="C111"/>
      <c r="D111"/>
      <c r="E111"/>
      <c r="F111"/>
      <c r="G111"/>
      <c r="H111"/>
    </row>
    <row r="112" spans="1:8" x14ac:dyDescent="0.2">
      <c r="A112"/>
      <c r="B112"/>
      <c r="C112"/>
      <c r="D112"/>
      <c r="E112"/>
      <c r="F112"/>
      <c r="G112"/>
      <c r="H112"/>
    </row>
    <row r="113" spans="1:8" x14ac:dyDescent="0.2">
      <c r="A113"/>
      <c r="B113"/>
      <c r="C113"/>
      <c r="D113"/>
      <c r="E113"/>
      <c r="F113"/>
      <c r="G113"/>
      <c r="H113"/>
    </row>
    <row r="114" spans="1:8" x14ac:dyDescent="0.2">
      <c r="A114"/>
      <c r="B114"/>
      <c r="C114"/>
      <c r="D114"/>
      <c r="E114"/>
      <c r="F114"/>
      <c r="G114"/>
      <c r="H114"/>
    </row>
    <row r="115" spans="1:8" x14ac:dyDescent="0.2">
      <c r="A115"/>
      <c r="B115"/>
      <c r="C115"/>
      <c r="D115"/>
      <c r="E115"/>
      <c r="F115"/>
      <c r="G115"/>
      <c r="H115"/>
    </row>
    <row r="116" spans="1:8" x14ac:dyDescent="0.2">
      <c r="A116"/>
      <c r="B116"/>
      <c r="C116"/>
      <c r="D116"/>
      <c r="E116"/>
      <c r="F116"/>
      <c r="G116"/>
      <c r="H116"/>
    </row>
    <row r="117" spans="1:8" x14ac:dyDescent="0.2">
      <c r="A117"/>
      <c r="B117"/>
      <c r="C117"/>
      <c r="D117"/>
      <c r="E117"/>
      <c r="F117"/>
      <c r="G117"/>
      <c r="H117"/>
    </row>
    <row r="118" spans="1:8" x14ac:dyDescent="0.2">
      <c r="A118"/>
      <c r="B118"/>
      <c r="C118"/>
      <c r="D118"/>
      <c r="E118"/>
      <c r="F118"/>
      <c r="G118"/>
      <c r="H118"/>
    </row>
    <row r="119" spans="1:8" x14ac:dyDescent="0.2">
      <c r="A119"/>
      <c r="B119"/>
      <c r="C119"/>
      <c r="D119"/>
      <c r="E119"/>
      <c r="F119"/>
      <c r="G119"/>
      <c r="H119"/>
    </row>
    <row r="120" spans="1:8" x14ac:dyDescent="0.2">
      <c r="A120"/>
      <c r="B120"/>
      <c r="C120"/>
      <c r="D120"/>
      <c r="E120"/>
      <c r="F120"/>
      <c r="G120"/>
      <c r="H120"/>
    </row>
    <row r="121" spans="1:8" x14ac:dyDescent="0.2">
      <c r="A121"/>
      <c r="B121"/>
      <c r="C121"/>
      <c r="D121"/>
      <c r="E121"/>
      <c r="F121"/>
      <c r="G121"/>
      <c r="H121"/>
    </row>
    <row r="122" spans="1:8" x14ac:dyDescent="0.2">
      <c r="A122"/>
      <c r="B122"/>
      <c r="C122"/>
      <c r="D122"/>
      <c r="E122"/>
      <c r="F122"/>
      <c r="G122"/>
      <c r="H122"/>
    </row>
    <row r="123" spans="1:8" x14ac:dyDescent="0.2">
      <c r="A123"/>
      <c r="B123"/>
      <c r="C123"/>
      <c r="D123"/>
      <c r="E123"/>
      <c r="F123"/>
      <c r="G123"/>
      <c r="H123"/>
    </row>
    <row r="124" spans="1:8" x14ac:dyDescent="0.2">
      <c r="A124"/>
      <c r="B124"/>
      <c r="C124"/>
      <c r="D124"/>
      <c r="E124"/>
      <c r="F124"/>
      <c r="G124"/>
      <c r="H124"/>
    </row>
    <row r="125" spans="1:8" x14ac:dyDescent="0.2">
      <c r="A125"/>
      <c r="B125"/>
      <c r="C125"/>
      <c r="D125"/>
      <c r="E125"/>
      <c r="F125"/>
      <c r="G125"/>
      <c r="H125"/>
    </row>
    <row r="126" spans="1:8" x14ac:dyDescent="0.2">
      <c r="A126"/>
      <c r="B126"/>
      <c r="C126"/>
      <c r="D126"/>
      <c r="E126"/>
      <c r="F126"/>
      <c r="G126"/>
      <c r="H126"/>
    </row>
    <row r="127" spans="1:8" x14ac:dyDescent="0.2">
      <c r="A127"/>
      <c r="B127"/>
      <c r="C127"/>
      <c r="D127"/>
      <c r="E127"/>
      <c r="F127"/>
      <c r="G127"/>
      <c r="H127"/>
    </row>
    <row r="128" spans="1:8" x14ac:dyDescent="0.2">
      <c r="A128"/>
      <c r="B128"/>
      <c r="C128"/>
      <c r="D128"/>
      <c r="E128"/>
      <c r="F128"/>
      <c r="G128"/>
      <c r="H128"/>
    </row>
    <row r="129" spans="1:8" x14ac:dyDescent="0.2">
      <c r="A129"/>
      <c r="B129"/>
      <c r="C129"/>
      <c r="D129"/>
      <c r="E129"/>
      <c r="F129"/>
      <c r="G129"/>
      <c r="H129"/>
    </row>
    <row r="130" spans="1:8" x14ac:dyDescent="0.2">
      <c r="A130"/>
      <c r="B130"/>
      <c r="C130"/>
      <c r="D130"/>
      <c r="E130"/>
      <c r="F130"/>
      <c r="G130"/>
      <c r="H130"/>
    </row>
    <row r="131" spans="1:8" x14ac:dyDescent="0.2">
      <c r="A131"/>
      <c r="B131"/>
      <c r="C131"/>
      <c r="D131"/>
      <c r="E131"/>
      <c r="F131"/>
      <c r="G131"/>
      <c r="H131"/>
    </row>
    <row r="132" spans="1:8" x14ac:dyDescent="0.2">
      <c r="A132" s="22"/>
      <c r="B132" s="21"/>
      <c r="C132" s="21"/>
      <c r="D132" s="21"/>
      <c r="E132" s="21"/>
      <c r="F132" s="21"/>
      <c r="G132" s="21"/>
    </row>
    <row r="133" spans="1:8" x14ac:dyDescent="0.2">
      <c r="A133" s="22"/>
      <c r="B133" s="21"/>
      <c r="C133" s="21"/>
      <c r="D133" s="21"/>
      <c r="E133" s="21"/>
      <c r="F133" s="21"/>
      <c r="G133" s="21"/>
    </row>
    <row r="134" spans="1:8" x14ac:dyDescent="0.2">
      <c r="A134" s="22"/>
      <c r="B134" s="21"/>
      <c r="C134" s="21"/>
      <c r="D134" s="21"/>
      <c r="E134" s="21"/>
      <c r="F134" s="21"/>
      <c r="G134" s="21"/>
    </row>
    <row r="135" spans="1:8" x14ac:dyDescent="0.2">
      <c r="A135" s="22"/>
      <c r="B135" s="21"/>
      <c r="C135" s="21"/>
      <c r="D135" s="21"/>
      <c r="E135" s="21"/>
      <c r="F135" s="21"/>
      <c r="G135" s="21"/>
    </row>
    <row r="136" spans="1:8" x14ac:dyDescent="0.2">
      <c r="A136" s="22"/>
      <c r="B136" s="21"/>
      <c r="C136" s="21"/>
      <c r="D136" s="21"/>
      <c r="E136" s="21"/>
      <c r="F136" s="21"/>
      <c r="G136" s="21"/>
    </row>
    <row r="137" spans="1:8" x14ac:dyDescent="0.2">
      <c r="A137" s="22"/>
      <c r="B137" s="21"/>
      <c r="C137" s="21"/>
      <c r="D137" s="21"/>
      <c r="E137" s="21"/>
      <c r="F137" s="21"/>
      <c r="G137" s="21"/>
    </row>
    <row r="138" spans="1:8" x14ac:dyDescent="0.2">
      <c r="A138" s="22"/>
      <c r="B138" s="21"/>
      <c r="C138" s="21"/>
      <c r="D138" s="21"/>
      <c r="E138" s="21"/>
      <c r="F138" s="21"/>
      <c r="G138" s="21"/>
    </row>
    <row r="139" spans="1:8" x14ac:dyDescent="0.2">
      <c r="A139" s="22"/>
      <c r="B139" s="21"/>
      <c r="C139" s="21"/>
      <c r="D139" s="21"/>
      <c r="E139" s="21"/>
      <c r="F139" s="21"/>
      <c r="G139" s="21"/>
    </row>
    <row r="140" spans="1:8" x14ac:dyDescent="0.2">
      <c r="A140" s="22"/>
      <c r="B140" s="21"/>
      <c r="C140" s="21"/>
      <c r="D140" s="21"/>
      <c r="E140" s="21"/>
      <c r="F140" s="21"/>
      <c r="G140" s="21"/>
    </row>
    <row r="141" spans="1:8" x14ac:dyDescent="0.2">
      <c r="A141" s="22"/>
      <c r="B141" s="21"/>
      <c r="C141" s="21"/>
      <c r="D141" s="21"/>
      <c r="E141" s="21"/>
      <c r="F141" s="21"/>
      <c r="G141" s="21"/>
    </row>
    <row r="142" spans="1:8" x14ac:dyDescent="0.2">
      <c r="A142" s="22"/>
      <c r="B142" s="21"/>
      <c r="C142" s="21"/>
      <c r="D142" s="21"/>
      <c r="E142" s="21"/>
      <c r="F142" s="21"/>
      <c r="G142" s="21"/>
    </row>
    <row r="143" spans="1:8" x14ac:dyDescent="0.2">
      <c r="A143" s="22"/>
      <c r="B143" s="21"/>
      <c r="C143" s="21"/>
      <c r="D143" s="21"/>
      <c r="E143" s="21"/>
      <c r="F143" s="21"/>
      <c r="G143" s="21"/>
    </row>
    <row r="144" spans="1:8" x14ac:dyDescent="0.2">
      <c r="A144" s="22"/>
      <c r="B144" s="21"/>
      <c r="C144" s="21"/>
      <c r="D144" s="21"/>
      <c r="E144" s="21"/>
      <c r="F144" s="21"/>
      <c r="G144" s="21"/>
    </row>
    <row r="145" spans="1:7" x14ac:dyDescent="0.2">
      <c r="A145" s="22"/>
      <c r="B145" s="21"/>
      <c r="C145" s="21"/>
      <c r="D145" s="21"/>
      <c r="E145" s="21"/>
      <c r="F145" s="21"/>
      <c r="G145" s="21"/>
    </row>
    <row r="146" spans="1:7" x14ac:dyDescent="0.2">
      <c r="A146" s="22"/>
      <c r="B146" s="21"/>
      <c r="C146" s="21"/>
      <c r="D146" s="21"/>
      <c r="E146" s="21"/>
      <c r="F146" s="21"/>
      <c r="G146" s="21"/>
    </row>
    <row r="147" spans="1:7" x14ac:dyDescent="0.2">
      <c r="A147" s="22"/>
      <c r="B147" s="21"/>
      <c r="C147" s="21"/>
      <c r="D147" s="21"/>
      <c r="E147" s="21"/>
      <c r="F147" s="21"/>
      <c r="G147" s="21"/>
    </row>
    <row r="148" spans="1:7" x14ac:dyDescent="0.2">
      <c r="A148" s="22"/>
      <c r="B148" s="21"/>
      <c r="C148" s="21"/>
      <c r="D148" s="21"/>
      <c r="E148" s="21"/>
      <c r="F148" s="21"/>
      <c r="G148" s="21"/>
    </row>
    <row r="149" spans="1:7" x14ac:dyDescent="0.2">
      <c r="A149" s="22"/>
      <c r="B149" s="21"/>
      <c r="C149" s="21"/>
      <c r="D149" s="21"/>
      <c r="E149" s="21"/>
      <c r="F149" s="21"/>
      <c r="G149" s="21"/>
    </row>
    <row r="150" spans="1:7" x14ac:dyDescent="0.2">
      <c r="A150" s="22"/>
      <c r="B150" s="21"/>
      <c r="C150" s="21"/>
      <c r="D150" s="21"/>
      <c r="E150" s="21"/>
      <c r="F150" s="21"/>
      <c r="G150" s="21"/>
    </row>
    <row r="151" spans="1:7" x14ac:dyDescent="0.2">
      <c r="A151" s="22"/>
      <c r="B151" s="21"/>
      <c r="C151" s="21"/>
      <c r="D151" s="21"/>
      <c r="E151" s="21"/>
      <c r="F151" s="21"/>
      <c r="G151" s="21"/>
    </row>
    <row r="152" spans="1:7" x14ac:dyDescent="0.2">
      <c r="A152" s="22"/>
      <c r="B152" s="21"/>
      <c r="C152" s="21"/>
      <c r="D152" s="21"/>
      <c r="E152" s="21"/>
      <c r="F152" s="21"/>
      <c r="G152" s="21"/>
    </row>
    <row r="153" spans="1:7" x14ac:dyDescent="0.2">
      <c r="A153" s="22"/>
      <c r="B153" s="21"/>
      <c r="C153" s="21"/>
      <c r="D153" s="21"/>
      <c r="E153" s="21"/>
      <c r="F153" s="21"/>
      <c r="G153" s="21"/>
    </row>
    <row r="154" spans="1:7" x14ac:dyDescent="0.2">
      <c r="A154" s="22"/>
      <c r="B154" s="21"/>
      <c r="C154" s="21"/>
      <c r="D154" s="21"/>
      <c r="E154" s="21"/>
      <c r="F154" s="21"/>
      <c r="G154" s="21"/>
    </row>
    <row r="155" spans="1:7" x14ac:dyDescent="0.2">
      <c r="A155" s="22"/>
      <c r="B155" s="21"/>
      <c r="C155" s="21"/>
      <c r="D155" s="21"/>
      <c r="E155" s="21"/>
      <c r="F155" s="21"/>
      <c r="G155" s="21"/>
    </row>
    <row r="156" spans="1:7" x14ac:dyDescent="0.2">
      <c r="A156" s="22"/>
      <c r="B156" s="21"/>
      <c r="C156" s="21"/>
      <c r="D156" s="21"/>
      <c r="E156" s="21"/>
      <c r="F156" s="21"/>
      <c r="G156" s="21"/>
    </row>
    <row r="157" spans="1:7" x14ac:dyDescent="0.2">
      <c r="A157" s="22"/>
      <c r="B157" s="21"/>
      <c r="C157" s="21"/>
      <c r="D157" s="21"/>
      <c r="E157" s="21"/>
      <c r="F157" s="21"/>
      <c r="G157" s="21"/>
    </row>
    <row r="158" spans="1:7" x14ac:dyDescent="0.2">
      <c r="A158" s="22"/>
      <c r="B158" s="21"/>
      <c r="C158" s="21"/>
      <c r="D158" s="21"/>
      <c r="E158" s="21"/>
      <c r="F158" s="21"/>
      <c r="G158" s="21"/>
    </row>
    <row r="159" spans="1:7" x14ac:dyDescent="0.2">
      <c r="A159" s="22"/>
      <c r="B159" s="21"/>
      <c r="C159" s="21"/>
      <c r="D159" s="21"/>
      <c r="E159" s="21"/>
      <c r="F159" s="21"/>
      <c r="G159" s="21"/>
    </row>
    <row r="160" spans="1:7" x14ac:dyDescent="0.2">
      <c r="A160" s="22"/>
      <c r="B160" s="21"/>
      <c r="C160" s="21"/>
      <c r="D160" s="21"/>
      <c r="E160" s="21"/>
      <c r="F160" s="21"/>
      <c r="G160" s="21"/>
    </row>
    <row r="161" spans="1:7" x14ac:dyDescent="0.2">
      <c r="A161" s="22"/>
      <c r="B161" s="21"/>
      <c r="C161" s="21"/>
      <c r="D161" s="21"/>
      <c r="E161" s="21"/>
      <c r="F161" s="21"/>
      <c r="G161" s="21"/>
    </row>
    <row r="162" spans="1:7" x14ac:dyDescent="0.2">
      <c r="A162" s="22"/>
      <c r="B162" s="21"/>
      <c r="C162" s="21"/>
      <c r="D162" s="21"/>
      <c r="E162" s="21"/>
      <c r="F162" s="21"/>
      <c r="G162" s="21"/>
    </row>
    <row r="163" spans="1:7" x14ac:dyDescent="0.2">
      <c r="A163" s="22"/>
      <c r="B163" s="21"/>
      <c r="C163" s="21"/>
      <c r="D163" s="21"/>
      <c r="E163" s="21"/>
      <c r="F163" s="21"/>
      <c r="G163" s="21"/>
    </row>
    <row r="164" spans="1:7" x14ac:dyDescent="0.2">
      <c r="A164" s="22"/>
      <c r="B164" s="21"/>
      <c r="C164" s="21"/>
      <c r="D164" s="21"/>
      <c r="E164" s="21"/>
      <c r="F164" s="21"/>
      <c r="G164" s="21"/>
    </row>
    <row r="165" spans="1:7" x14ac:dyDescent="0.2">
      <c r="A165" s="22"/>
      <c r="B165" s="21"/>
      <c r="C165" s="21"/>
      <c r="D165" s="21"/>
      <c r="E165" s="21"/>
      <c r="F165" s="21"/>
      <c r="G165" s="21"/>
    </row>
    <row r="166" spans="1:7" x14ac:dyDescent="0.2">
      <c r="A166" s="22"/>
      <c r="B166" s="21"/>
      <c r="C166" s="21"/>
      <c r="D166" s="21"/>
      <c r="E166" s="21"/>
      <c r="F166" s="21"/>
      <c r="G166" s="21"/>
    </row>
    <row r="167" spans="1:7" x14ac:dyDescent="0.2">
      <c r="A167" s="22"/>
      <c r="B167" s="21"/>
      <c r="C167" s="21"/>
      <c r="D167" s="21"/>
      <c r="E167" s="21"/>
      <c r="F167" s="21"/>
      <c r="G167" s="21"/>
    </row>
    <row r="168" spans="1:7" x14ac:dyDescent="0.2">
      <c r="A168" s="22"/>
      <c r="B168" s="21"/>
      <c r="C168" s="21"/>
      <c r="D168" s="21"/>
      <c r="E168" s="21"/>
      <c r="F168" s="21"/>
      <c r="G168" s="21"/>
    </row>
    <row r="169" spans="1:7" x14ac:dyDescent="0.2">
      <c r="A169" s="22"/>
      <c r="B169" s="21"/>
      <c r="C169" s="21"/>
      <c r="D169" s="21"/>
      <c r="E169" s="21"/>
      <c r="F169" s="21"/>
      <c r="G169" s="21"/>
    </row>
    <row r="170" spans="1:7" x14ac:dyDescent="0.2">
      <c r="A170" s="22"/>
      <c r="B170" s="21"/>
      <c r="C170" s="21"/>
      <c r="D170" s="21"/>
      <c r="E170" s="21"/>
      <c r="F170" s="21"/>
      <c r="G170" s="21"/>
    </row>
    <row r="171" spans="1:7" x14ac:dyDescent="0.2">
      <c r="A171" s="22"/>
      <c r="B171" s="21"/>
      <c r="C171" s="21"/>
      <c r="D171" s="21"/>
      <c r="E171" s="21"/>
      <c r="F171" s="21"/>
      <c r="G171" s="21"/>
    </row>
    <row r="172" spans="1:7" x14ac:dyDescent="0.2">
      <c r="A172" s="22"/>
      <c r="B172" s="21"/>
      <c r="C172" s="21"/>
      <c r="D172" s="21"/>
      <c r="E172" s="21"/>
      <c r="F172" s="21"/>
      <c r="G172" s="21"/>
    </row>
    <row r="173" spans="1:7" x14ac:dyDescent="0.2">
      <c r="A173" s="22"/>
      <c r="B173" s="21"/>
      <c r="C173" s="21"/>
      <c r="D173" s="21"/>
      <c r="E173" s="21"/>
      <c r="F173" s="21"/>
      <c r="G173" s="21"/>
    </row>
    <row r="174" spans="1:7" x14ac:dyDescent="0.2">
      <c r="A174" s="22"/>
      <c r="B174" s="21"/>
      <c r="C174" s="21"/>
      <c r="D174" s="21"/>
      <c r="E174" s="21"/>
      <c r="F174" s="21"/>
      <c r="G174" s="21"/>
    </row>
    <row r="175" spans="1:7" x14ac:dyDescent="0.2">
      <c r="A175" s="22"/>
      <c r="B175" s="21"/>
      <c r="C175" s="21"/>
      <c r="D175" s="21"/>
      <c r="E175" s="21"/>
      <c r="F175" s="21"/>
      <c r="G175" s="21"/>
    </row>
    <row r="176" spans="1:7" x14ac:dyDescent="0.2">
      <c r="A176" s="22"/>
      <c r="B176" s="21"/>
      <c r="C176" s="21"/>
      <c r="D176" s="21"/>
      <c r="E176" s="21"/>
      <c r="F176" s="21"/>
      <c r="G176" s="21"/>
    </row>
    <row r="177" spans="1:7" x14ac:dyDescent="0.2">
      <c r="A177" s="22"/>
      <c r="B177" s="21"/>
      <c r="C177" s="21"/>
      <c r="D177" s="21"/>
      <c r="E177" s="21"/>
      <c r="F177" s="21"/>
      <c r="G177" s="21"/>
    </row>
    <row r="178" spans="1:7" x14ac:dyDescent="0.2">
      <c r="A178" s="22"/>
      <c r="B178" s="21"/>
      <c r="C178" s="21"/>
      <c r="D178" s="21"/>
      <c r="E178" s="21"/>
      <c r="F178" s="21"/>
      <c r="G178" s="21"/>
    </row>
    <row r="179" spans="1:7" x14ac:dyDescent="0.2">
      <c r="A179" s="22"/>
      <c r="B179" s="21"/>
      <c r="C179" s="21"/>
      <c r="D179" s="21"/>
      <c r="E179" s="21"/>
      <c r="F179" s="21"/>
      <c r="G179" s="21"/>
    </row>
    <row r="180" spans="1:7" x14ac:dyDescent="0.2">
      <c r="A180" s="22"/>
      <c r="B180" s="21"/>
      <c r="C180" s="21"/>
      <c r="D180" s="21"/>
      <c r="E180" s="21"/>
      <c r="F180" s="21"/>
      <c r="G180" s="21"/>
    </row>
    <row r="181" spans="1:7" x14ac:dyDescent="0.2">
      <c r="A181" s="22"/>
      <c r="B181" s="21"/>
      <c r="C181" s="21"/>
      <c r="D181" s="21"/>
      <c r="E181" s="21"/>
      <c r="F181" s="21"/>
      <c r="G181" s="21"/>
    </row>
    <row r="182" spans="1:7" x14ac:dyDescent="0.2">
      <c r="A182" s="22"/>
      <c r="B182" s="21"/>
      <c r="C182" s="21"/>
      <c r="D182" s="21"/>
      <c r="E182" s="21"/>
      <c r="F182" s="21"/>
      <c r="G182" s="21"/>
    </row>
    <row r="183" spans="1:7" x14ac:dyDescent="0.2">
      <c r="A183" s="22"/>
      <c r="B183" s="21"/>
      <c r="C183" s="21"/>
      <c r="D183" s="21"/>
      <c r="E183" s="21"/>
      <c r="F183" s="21"/>
      <c r="G183" s="21"/>
    </row>
    <row r="184" spans="1:7" x14ac:dyDescent="0.2">
      <c r="A184" s="22"/>
      <c r="B184" s="21"/>
      <c r="C184" s="21"/>
      <c r="D184" s="21"/>
      <c r="E184" s="21"/>
      <c r="F184" s="21"/>
      <c r="G184" s="21"/>
    </row>
    <row r="185" spans="1:7" x14ac:dyDescent="0.2">
      <c r="A185" s="22"/>
      <c r="B185" s="21"/>
      <c r="C185" s="21"/>
      <c r="D185" s="21"/>
      <c r="E185" s="21"/>
      <c r="F185" s="21"/>
      <c r="G185" s="21"/>
    </row>
    <row r="186" spans="1:7" x14ac:dyDescent="0.2">
      <c r="A186" s="22"/>
      <c r="B186" s="21"/>
      <c r="C186" s="21"/>
      <c r="D186" s="21"/>
      <c r="E186" s="21"/>
      <c r="F186" s="21"/>
      <c r="G186" s="21"/>
    </row>
    <row r="187" spans="1:7" x14ac:dyDescent="0.2">
      <c r="A187" s="22"/>
      <c r="B187" s="21"/>
      <c r="C187" s="21"/>
      <c r="D187" s="21"/>
      <c r="E187" s="21"/>
      <c r="F187" s="21"/>
      <c r="G187" s="21"/>
    </row>
    <row r="188" spans="1:7" x14ac:dyDescent="0.2">
      <c r="A188" s="22"/>
      <c r="B188" s="21"/>
      <c r="C188" s="21"/>
      <c r="D188" s="21"/>
      <c r="E188" s="21"/>
      <c r="F188" s="21"/>
      <c r="G188" s="21"/>
    </row>
    <row r="189" spans="1:7" x14ac:dyDescent="0.2">
      <c r="A189" s="22"/>
      <c r="B189" s="21"/>
      <c r="C189" s="21"/>
      <c r="D189" s="21"/>
      <c r="E189" s="21"/>
      <c r="F189" s="21"/>
      <c r="G189" s="21"/>
    </row>
    <row r="190" spans="1:7" x14ac:dyDescent="0.2">
      <c r="A190" s="22"/>
      <c r="B190" s="21"/>
      <c r="C190" s="21"/>
      <c r="D190" s="21"/>
      <c r="E190" s="21"/>
      <c r="F190" s="21"/>
      <c r="G190" s="21"/>
    </row>
    <row r="191" spans="1:7" x14ac:dyDescent="0.2">
      <c r="A191" s="22"/>
      <c r="B191" s="21"/>
      <c r="C191" s="21"/>
      <c r="D191" s="21"/>
      <c r="E191" s="21"/>
      <c r="F191" s="21"/>
      <c r="G191" s="21"/>
    </row>
    <row r="192" spans="1:7" x14ac:dyDescent="0.2">
      <c r="A192" s="22"/>
      <c r="B192" s="21"/>
      <c r="C192" s="21"/>
      <c r="D192" s="21"/>
      <c r="E192" s="21"/>
      <c r="F192" s="21"/>
      <c r="G192" s="21"/>
    </row>
    <row r="193" spans="1:7" x14ac:dyDescent="0.2">
      <c r="A193" s="22"/>
      <c r="B193" s="21"/>
      <c r="C193" s="21"/>
      <c r="D193" s="21"/>
      <c r="E193" s="21"/>
      <c r="F193" s="21"/>
      <c r="G193" s="21"/>
    </row>
    <row r="194" spans="1:7" x14ac:dyDescent="0.2">
      <c r="A194" s="22"/>
      <c r="B194" s="21"/>
      <c r="C194" s="21"/>
      <c r="D194" s="21"/>
      <c r="E194" s="21"/>
      <c r="F194" s="21"/>
      <c r="G194" s="21"/>
    </row>
    <row r="195" spans="1:7" x14ac:dyDescent="0.2">
      <c r="A195" s="22"/>
      <c r="B195" s="21"/>
      <c r="C195" s="21"/>
      <c r="D195" s="21"/>
      <c r="E195" s="21"/>
      <c r="F195" s="21"/>
      <c r="G195" s="21"/>
    </row>
    <row r="196" spans="1:7" x14ac:dyDescent="0.2">
      <c r="A196" s="22"/>
      <c r="B196" s="21"/>
      <c r="C196" s="21"/>
      <c r="D196" s="21"/>
      <c r="E196" s="21"/>
      <c r="F196" s="21"/>
      <c r="G196" s="21"/>
    </row>
    <row r="197" spans="1:7" x14ac:dyDescent="0.2">
      <c r="A197" s="22"/>
      <c r="B197" s="21"/>
      <c r="C197" s="21"/>
      <c r="D197" s="21"/>
      <c r="E197" s="21"/>
      <c r="F197" s="21"/>
      <c r="G197" s="21"/>
    </row>
    <row r="198" spans="1:7" x14ac:dyDescent="0.2">
      <c r="A198" s="22"/>
      <c r="B198" s="21"/>
      <c r="C198" s="21"/>
      <c r="D198" s="21"/>
      <c r="E198" s="21"/>
      <c r="F198" s="21"/>
      <c r="G198" s="21"/>
    </row>
    <row r="199" spans="1:7" x14ac:dyDescent="0.2">
      <c r="A199" s="22"/>
      <c r="B199" s="21"/>
      <c r="C199" s="21"/>
      <c r="D199" s="21"/>
      <c r="E199" s="21"/>
      <c r="F199" s="21"/>
      <c r="G199" s="21"/>
    </row>
    <row r="200" spans="1:7" x14ac:dyDescent="0.2">
      <c r="A200" s="22"/>
      <c r="B200" s="21"/>
      <c r="C200" s="21"/>
      <c r="D200" s="21"/>
      <c r="E200" s="21"/>
      <c r="F200" s="21"/>
      <c r="G200" s="21"/>
    </row>
    <row r="201" spans="1:7" x14ac:dyDescent="0.2">
      <c r="A201" s="22"/>
      <c r="B201" s="21"/>
      <c r="C201" s="21"/>
      <c r="D201" s="21"/>
      <c r="E201" s="21"/>
      <c r="F201" s="21"/>
      <c r="G201" s="21"/>
    </row>
    <row r="202" spans="1:7" x14ac:dyDescent="0.2">
      <c r="A202" s="22"/>
      <c r="B202" s="21"/>
      <c r="C202" s="21"/>
      <c r="D202" s="21"/>
      <c r="E202" s="21"/>
      <c r="F202" s="21"/>
      <c r="G202" s="21"/>
    </row>
    <row r="203" spans="1:7" x14ac:dyDescent="0.2">
      <c r="A203" s="22"/>
      <c r="B203" s="21"/>
      <c r="C203" s="21"/>
      <c r="D203" s="21"/>
      <c r="E203" s="21"/>
      <c r="F203" s="21"/>
      <c r="G203" s="21"/>
    </row>
    <row r="204" spans="1:7" x14ac:dyDescent="0.2">
      <c r="A204" s="22"/>
      <c r="B204" s="21"/>
      <c r="C204" s="21"/>
      <c r="D204" s="21"/>
      <c r="E204" s="21"/>
      <c r="F204" s="21"/>
      <c r="G204" s="21"/>
    </row>
    <row r="205" spans="1:7" x14ac:dyDescent="0.2">
      <c r="A205" s="22"/>
      <c r="B205" s="21"/>
      <c r="C205" s="21"/>
      <c r="D205" s="21"/>
      <c r="E205" s="21"/>
      <c r="F205" s="21"/>
      <c r="G205" s="21"/>
    </row>
    <row r="206" spans="1:7" x14ac:dyDescent="0.2">
      <c r="A206" s="22"/>
      <c r="B206" s="21"/>
      <c r="C206" s="21"/>
      <c r="D206" s="21"/>
      <c r="E206" s="21"/>
      <c r="F206" s="21"/>
      <c r="G206" s="21"/>
    </row>
    <row r="207" spans="1:7" x14ac:dyDescent="0.2">
      <c r="A207" s="22"/>
      <c r="B207" s="21"/>
      <c r="C207" s="21"/>
      <c r="D207" s="21"/>
      <c r="E207" s="21"/>
      <c r="F207" s="21"/>
      <c r="G207" s="21"/>
    </row>
    <row r="208" spans="1:7" x14ac:dyDescent="0.2">
      <c r="A208" s="22"/>
      <c r="B208" s="21"/>
      <c r="C208" s="21"/>
      <c r="D208" s="21"/>
      <c r="E208" s="21"/>
      <c r="F208" s="21"/>
      <c r="G208" s="21"/>
    </row>
    <row r="209" spans="1:7" x14ac:dyDescent="0.2">
      <c r="A209" s="22"/>
      <c r="B209" s="21"/>
      <c r="C209" s="21"/>
      <c r="D209" s="21"/>
      <c r="E209" s="21"/>
      <c r="F209" s="21"/>
      <c r="G209" s="21"/>
    </row>
    <row r="210" spans="1:7" x14ac:dyDescent="0.2">
      <c r="A210" s="22"/>
      <c r="B210" s="21"/>
      <c r="C210" s="21"/>
      <c r="D210" s="21"/>
      <c r="E210" s="21"/>
      <c r="F210" s="21"/>
      <c r="G210" s="21"/>
    </row>
    <row r="211" spans="1:7" x14ac:dyDescent="0.2">
      <c r="A211" s="22"/>
      <c r="B211" s="21"/>
      <c r="C211" s="21"/>
      <c r="D211" s="21"/>
      <c r="E211" s="21"/>
      <c r="F211" s="21"/>
      <c r="G211" s="21"/>
    </row>
    <row r="212" spans="1:7" x14ac:dyDescent="0.2">
      <c r="A212" s="22"/>
      <c r="B212" s="21"/>
      <c r="C212" s="21"/>
      <c r="D212" s="21"/>
      <c r="E212" s="21"/>
      <c r="F212" s="21"/>
      <c r="G212" s="21"/>
    </row>
    <row r="213" spans="1:7" x14ac:dyDescent="0.2">
      <c r="A213" s="22"/>
      <c r="B213" s="21"/>
      <c r="C213" s="21"/>
      <c r="D213" s="21"/>
      <c r="E213" s="21"/>
      <c r="F213" s="21"/>
      <c r="G213" s="21"/>
    </row>
    <row r="214" spans="1:7" x14ac:dyDescent="0.2">
      <c r="A214" s="22"/>
      <c r="B214" s="21"/>
      <c r="C214" s="21"/>
      <c r="D214" s="21"/>
      <c r="E214" s="21"/>
      <c r="F214" s="21"/>
      <c r="G214" s="21"/>
    </row>
    <row r="215" spans="1:7" x14ac:dyDescent="0.2">
      <c r="A215" s="22"/>
      <c r="B215" s="21"/>
      <c r="C215" s="21"/>
      <c r="D215" s="21"/>
      <c r="E215" s="21"/>
      <c r="F215" s="21"/>
      <c r="G215" s="21"/>
    </row>
    <row r="216" spans="1:7" x14ac:dyDescent="0.2">
      <c r="A216" s="22"/>
      <c r="B216" s="21"/>
      <c r="C216" s="21"/>
      <c r="D216" s="21"/>
      <c r="E216" s="21"/>
      <c r="F216" s="21"/>
      <c r="G216" s="21"/>
    </row>
    <row r="217" spans="1:7" x14ac:dyDescent="0.2">
      <c r="A217" s="22"/>
      <c r="B217" s="21"/>
      <c r="C217" s="21"/>
      <c r="D217" s="21"/>
      <c r="E217" s="21"/>
      <c r="F217" s="21"/>
      <c r="G217" s="21"/>
    </row>
    <row r="218" spans="1:7" x14ac:dyDescent="0.2">
      <c r="A218" s="22"/>
      <c r="B218" s="21"/>
      <c r="C218" s="21"/>
      <c r="D218" s="21"/>
      <c r="E218" s="21"/>
      <c r="F218" s="21"/>
      <c r="G218" s="21"/>
    </row>
    <row r="219" spans="1:7" x14ac:dyDescent="0.2">
      <c r="A219" s="22"/>
      <c r="B219" s="21"/>
      <c r="C219" s="21"/>
      <c r="D219" s="21"/>
      <c r="E219" s="21"/>
      <c r="F219" s="21"/>
      <c r="G219" s="21"/>
    </row>
    <row r="220" spans="1:7" x14ac:dyDescent="0.2">
      <c r="A220" s="22"/>
      <c r="B220" s="21"/>
      <c r="C220" s="21"/>
      <c r="D220" s="21"/>
      <c r="E220" s="21"/>
      <c r="F220" s="21"/>
      <c r="G220" s="21"/>
    </row>
    <row r="221" spans="1:7" x14ac:dyDescent="0.2">
      <c r="A221" s="22"/>
      <c r="B221" s="21"/>
      <c r="C221" s="21"/>
      <c r="D221" s="21"/>
      <c r="E221" s="21"/>
      <c r="F221" s="21"/>
      <c r="G221" s="21"/>
    </row>
    <row r="222" spans="1:7" x14ac:dyDescent="0.2">
      <c r="A222" s="22"/>
      <c r="B222" s="21"/>
      <c r="C222" s="21"/>
      <c r="D222" s="21"/>
      <c r="E222" s="21"/>
      <c r="F222" s="21"/>
      <c r="G222" s="21"/>
    </row>
    <row r="223" spans="1:7" x14ac:dyDescent="0.2">
      <c r="A223" s="22"/>
      <c r="B223" s="21"/>
      <c r="C223" s="21"/>
      <c r="D223" s="21"/>
      <c r="E223" s="21"/>
      <c r="F223" s="21"/>
      <c r="G223" s="21"/>
    </row>
    <row r="224" spans="1:7" x14ac:dyDescent="0.2">
      <c r="A224" s="22"/>
      <c r="B224" s="21"/>
      <c r="C224" s="21"/>
      <c r="D224" s="21"/>
      <c r="E224" s="21"/>
      <c r="F224" s="21"/>
      <c r="G224" s="21"/>
    </row>
    <row r="225" spans="1:7" x14ac:dyDescent="0.2">
      <c r="A225" s="22"/>
      <c r="B225" s="21"/>
      <c r="C225" s="21"/>
      <c r="D225" s="21"/>
      <c r="E225" s="21"/>
      <c r="F225" s="21"/>
      <c r="G225" s="21"/>
    </row>
    <row r="226" spans="1:7" x14ac:dyDescent="0.2">
      <c r="A226" s="22"/>
      <c r="B226" s="21"/>
      <c r="C226" s="21"/>
      <c r="D226" s="21"/>
      <c r="E226" s="21"/>
      <c r="F226" s="21"/>
      <c r="G226" s="21"/>
    </row>
    <row r="227" spans="1:7" x14ac:dyDescent="0.2">
      <c r="A227" s="22"/>
      <c r="B227" s="21"/>
      <c r="C227" s="21"/>
      <c r="D227" s="21"/>
      <c r="E227" s="21"/>
      <c r="F227" s="21"/>
      <c r="G227" s="21"/>
    </row>
    <row r="228" spans="1:7" x14ac:dyDescent="0.2">
      <c r="A228" s="22"/>
      <c r="B228" s="21"/>
      <c r="C228" s="21"/>
      <c r="D228" s="21"/>
      <c r="E228" s="21"/>
      <c r="F228" s="21"/>
      <c r="G228" s="21"/>
    </row>
    <row r="229" spans="1:7" x14ac:dyDescent="0.2">
      <c r="A229" s="22"/>
      <c r="B229" s="21"/>
      <c r="C229" s="21"/>
      <c r="D229" s="21"/>
      <c r="E229" s="21"/>
      <c r="F229" s="21"/>
      <c r="G229" s="21"/>
    </row>
    <row r="230" spans="1:7" x14ac:dyDescent="0.2">
      <c r="A230" s="22"/>
      <c r="B230" s="21"/>
      <c r="C230" s="21"/>
      <c r="D230" s="21"/>
      <c r="E230" s="21"/>
      <c r="F230" s="21"/>
      <c r="G230" s="21"/>
    </row>
    <row r="231" spans="1:7" x14ac:dyDescent="0.2">
      <c r="A231" s="22"/>
      <c r="B231" s="21"/>
      <c r="C231" s="21"/>
      <c r="D231" s="21"/>
      <c r="E231" s="21"/>
      <c r="F231" s="21"/>
      <c r="G231" s="21"/>
    </row>
    <row r="232" spans="1:7" x14ac:dyDescent="0.2">
      <c r="A232" s="22"/>
      <c r="B232" s="21"/>
      <c r="C232" s="21"/>
      <c r="D232" s="21"/>
      <c r="E232" s="21"/>
      <c r="F232" s="21"/>
      <c r="G232" s="21"/>
    </row>
    <row r="233" spans="1:7" x14ac:dyDescent="0.2">
      <c r="A233" s="22"/>
      <c r="B233" s="21"/>
      <c r="C233" s="21"/>
      <c r="D233" s="21"/>
      <c r="E233" s="21"/>
      <c r="F233" s="21"/>
      <c r="G233" s="21"/>
    </row>
    <row r="234" spans="1:7" x14ac:dyDescent="0.2">
      <c r="A234" s="22"/>
      <c r="B234" s="21"/>
      <c r="C234" s="21"/>
      <c r="D234" s="21"/>
      <c r="E234" s="21"/>
      <c r="F234" s="21"/>
      <c r="G234" s="21"/>
    </row>
    <row r="235" spans="1:7" x14ac:dyDescent="0.2">
      <c r="A235" s="22"/>
      <c r="B235" s="21"/>
      <c r="C235" s="21"/>
      <c r="D235" s="21"/>
      <c r="E235" s="21"/>
      <c r="F235" s="21"/>
      <c r="G235" s="21"/>
    </row>
    <row r="236" spans="1:7" x14ac:dyDescent="0.2">
      <c r="A236" s="22"/>
      <c r="B236" s="21"/>
      <c r="C236" s="21"/>
      <c r="D236" s="21"/>
      <c r="E236" s="21"/>
      <c r="F236" s="21"/>
      <c r="G236" s="21"/>
    </row>
    <row r="237" spans="1:7" x14ac:dyDescent="0.2">
      <c r="A237" s="22"/>
      <c r="B237" s="21"/>
      <c r="C237" s="21"/>
      <c r="D237" s="21"/>
      <c r="E237" s="21"/>
      <c r="F237" s="21"/>
      <c r="G237" s="21"/>
    </row>
    <row r="238" spans="1:7" x14ac:dyDescent="0.2">
      <c r="A238" s="22"/>
      <c r="B238" s="21"/>
      <c r="C238" s="21"/>
      <c r="D238" s="21"/>
      <c r="E238" s="21"/>
      <c r="F238" s="21"/>
      <c r="G238" s="21"/>
    </row>
    <row r="239" spans="1:7" x14ac:dyDescent="0.2">
      <c r="A239" s="22"/>
      <c r="B239" s="21"/>
      <c r="C239" s="21"/>
      <c r="D239" s="21"/>
      <c r="E239" s="21"/>
      <c r="F239" s="21"/>
      <c r="G239" s="21"/>
    </row>
    <row r="240" spans="1:7" x14ac:dyDescent="0.2">
      <c r="A240" s="22"/>
      <c r="B240" s="21"/>
      <c r="C240" s="21"/>
      <c r="D240" s="21"/>
      <c r="E240" s="21"/>
      <c r="F240" s="21"/>
      <c r="G240" s="21"/>
    </row>
    <row r="241" spans="1:7" x14ac:dyDescent="0.2">
      <c r="A241" s="22"/>
      <c r="B241" s="21"/>
      <c r="C241" s="21"/>
      <c r="D241" s="21"/>
      <c r="E241" s="21"/>
      <c r="F241" s="21"/>
      <c r="G241" s="21"/>
    </row>
    <row r="242" spans="1:7" x14ac:dyDescent="0.2">
      <c r="A242" s="22"/>
      <c r="B242" s="21"/>
      <c r="C242" s="21"/>
      <c r="D242" s="21"/>
      <c r="E242" s="21"/>
      <c r="F242" s="21"/>
      <c r="G242" s="21"/>
    </row>
    <row r="243" spans="1:7" x14ac:dyDescent="0.2">
      <c r="A243" s="22"/>
      <c r="B243" s="21"/>
      <c r="C243" s="21"/>
      <c r="D243" s="21"/>
      <c r="E243" s="21"/>
      <c r="F243" s="21"/>
      <c r="G243" s="21"/>
    </row>
    <row r="244" spans="1:7" x14ac:dyDescent="0.2">
      <c r="A244" s="22"/>
      <c r="B244" s="21"/>
      <c r="C244" s="21"/>
      <c r="D244" s="21"/>
      <c r="E244" s="21"/>
      <c r="F244" s="21"/>
      <c r="G244" s="21"/>
    </row>
    <row r="245" spans="1:7" x14ac:dyDescent="0.2">
      <c r="A245" s="22"/>
      <c r="B245" s="21"/>
      <c r="C245" s="21"/>
      <c r="D245" s="21"/>
      <c r="E245" s="21"/>
      <c r="F245" s="21"/>
      <c r="G245" s="21"/>
    </row>
    <row r="246" spans="1:7" x14ac:dyDescent="0.2">
      <c r="A246" s="22"/>
      <c r="B246" s="21"/>
      <c r="C246" s="21"/>
      <c r="D246" s="21"/>
      <c r="E246" s="21"/>
      <c r="F246" s="21"/>
      <c r="G246" s="21"/>
    </row>
    <row r="247" spans="1:7" x14ac:dyDescent="0.2">
      <c r="A247" s="22"/>
      <c r="B247" s="21"/>
      <c r="C247" s="21"/>
      <c r="D247" s="21"/>
      <c r="E247" s="21"/>
      <c r="F247" s="21"/>
      <c r="G247" s="21"/>
    </row>
    <row r="248" spans="1:7" x14ac:dyDescent="0.2">
      <c r="A248" s="22"/>
      <c r="B248" s="21"/>
      <c r="C248" s="21"/>
      <c r="D248" s="21"/>
      <c r="E248" s="21"/>
      <c r="F248" s="21"/>
      <c r="G248" s="21"/>
    </row>
    <row r="249" spans="1:7" x14ac:dyDescent="0.2">
      <c r="A249" s="22"/>
      <c r="B249" s="21"/>
      <c r="C249" s="21"/>
      <c r="D249" s="21"/>
      <c r="E249" s="21"/>
      <c r="F249" s="21"/>
      <c r="G249" s="21"/>
    </row>
    <row r="250" spans="1:7" x14ac:dyDescent="0.2">
      <c r="A250" s="22"/>
      <c r="B250" s="21"/>
      <c r="C250" s="21"/>
      <c r="D250" s="21"/>
      <c r="E250" s="21"/>
      <c r="F250" s="21"/>
      <c r="G250" s="21"/>
    </row>
    <row r="251" spans="1:7" x14ac:dyDescent="0.2">
      <c r="A251" s="22"/>
      <c r="B251" s="21"/>
      <c r="C251" s="21"/>
      <c r="D251" s="21"/>
      <c r="E251" s="21"/>
      <c r="F251" s="21"/>
      <c r="G251" s="21"/>
    </row>
    <row r="252" spans="1:7" x14ac:dyDescent="0.2">
      <c r="A252" s="22"/>
      <c r="B252" s="21"/>
      <c r="C252" s="21"/>
      <c r="D252" s="21"/>
      <c r="E252" s="21"/>
      <c r="F252" s="21"/>
      <c r="G252" s="21"/>
    </row>
    <row r="253" spans="1:7" x14ac:dyDescent="0.2">
      <c r="A253" s="22"/>
      <c r="B253" s="21"/>
      <c r="C253" s="21"/>
      <c r="D253" s="21"/>
      <c r="E253" s="21"/>
      <c r="F253" s="21"/>
      <c r="G253" s="21"/>
    </row>
    <row r="254" spans="1:7" x14ac:dyDescent="0.2">
      <c r="A254" s="22"/>
      <c r="B254" s="21"/>
      <c r="C254" s="21"/>
      <c r="D254" s="21"/>
      <c r="E254" s="21"/>
      <c r="F254" s="21"/>
      <c r="G254" s="21"/>
    </row>
    <row r="255" spans="1:7" x14ac:dyDescent="0.2">
      <c r="A255" s="22"/>
      <c r="B255" s="21"/>
      <c r="C255" s="21"/>
      <c r="D255" s="21"/>
      <c r="E255" s="21"/>
      <c r="F255" s="21"/>
      <c r="G255" s="21"/>
    </row>
    <row r="256" spans="1:7" x14ac:dyDescent="0.2">
      <c r="A256" s="22"/>
      <c r="B256" s="21"/>
      <c r="C256" s="21"/>
      <c r="D256" s="21"/>
      <c r="E256" s="21"/>
      <c r="F256" s="21"/>
      <c r="G256" s="21"/>
    </row>
    <row r="257" spans="1:7" x14ac:dyDescent="0.2">
      <c r="A257" s="22"/>
      <c r="B257" s="21"/>
      <c r="C257" s="21"/>
      <c r="D257" s="21"/>
      <c r="E257" s="21"/>
      <c r="F257" s="21"/>
      <c r="G257" s="21"/>
    </row>
    <row r="258" spans="1:7" x14ac:dyDescent="0.2">
      <c r="A258" s="22"/>
      <c r="B258" s="21"/>
      <c r="C258" s="21"/>
      <c r="D258" s="21"/>
      <c r="E258" s="21"/>
      <c r="F258" s="21"/>
      <c r="G258" s="21"/>
    </row>
    <row r="259" spans="1:7" x14ac:dyDescent="0.2">
      <c r="A259" s="22"/>
      <c r="B259" s="21"/>
      <c r="C259" s="21"/>
      <c r="D259" s="21"/>
      <c r="E259" s="21"/>
      <c r="F259" s="21"/>
      <c r="G259" s="21"/>
    </row>
    <row r="260" spans="1:7" x14ac:dyDescent="0.2">
      <c r="A260" s="22"/>
      <c r="B260" s="21"/>
      <c r="C260" s="21"/>
      <c r="D260" s="21"/>
      <c r="E260" s="21"/>
      <c r="F260" s="21"/>
      <c r="G260" s="21"/>
    </row>
    <row r="261" spans="1:7" x14ac:dyDescent="0.2">
      <c r="A261" s="22"/>
      <c r="B261" s="21"/>
      <c r="C261" s="21"/>
      <c r="D261" s="21"/>
      <c r="E261" s="21"/>
      <c r="F261" s="21"/>
      <c r="G261" s="21"/>
    </row>
    <row r="262" spans="1:7" x14ac:dyDescent="0.2">
      <c r="A262" s="22"/>
      <c r="B262" s="21"/>
      <c r="C262" s="21"/>
      <c r="D262" s="21"/>
      <c r="E262" s="21"/>
      <c r="F262" s="21"/>
      <c r="G262" s="21"/>
    </row>
    <row r="263" spans="1:7" x14ac:dyDescent="0.2">
      <c r="A263" s="22"/>
      <c r="B263" s="21"/>
      <c r="C263" s="21"/>
      <c r="D263" s="21"/>
      <c r="E263" s="21"/>
      <c r="F263" s="21"/>
      <c r="G263" s="21"/>
    </row>
    <row r="264" spans="1:7" x14ac:dyDescent="0.2">
      <c r="A264" s="22"/>
      <c r="B264" s="21"/>
      <c r="C264" s="21"/>
      <c r="D264" s="21"/>
      <c r="E264" s="21"/>
      <c r="F264" s="21"/>
      <c r="G264" s="21"/>
    </row>
    <row r="265" spans="1:7" x14ac:dyDescent="0.2">
      <c r="E265" s="18"/>
    </row>
    <row r="266" spans="1:7" x14ac:dyDescent="0.2">
      <c r="E266" s="18"/>
    </row>
    <row r="267" spans="1:7" x14ac:dyDescent="0.2">
      <c r="E267" s="18"/>
    </row>
    <row r="268" spans="1:7" x14ac:dyDescent="0.2">
      <c r="E268" s="18"/>
    </row>
    <row r="269" spans="1:7" x14ac:dyDescent="0.2">
      <c r="E269" s="18"/>
    </row>
    <row r="270" spans="1:7" x14ac:dyDescent="0.2">
      <c r="E270" s="18"/>
    </row>
    <row r="271" spans="1:7" x14ac:dyDescent="0.2">
      <c r="E271" s="18"/>
    </row>
    <row r="272" spans="1:7" x14ac:dyDescent="0.2">
      <c r="E272" s="18"/>
    </row>
    <row r="273" spans="5:5" x14ac:dyDescent="0.2">
      <c r="E273" s="18"/>
    </row>
    <row r="274" spans="5:5" x14ac:dyDescent="0.2">
      <c r="E274" s="18"/>
    </row>
    <row r="275" spans="5:5" x14ac:dyDescent="0.2">
      <c r="E275" s="18"/>
    </row>
    <row r="276" spans="5:5" x14ac:dyDescent="0.2">
      <c r="E276" s="18"/>
    </row>
    <row r="277" spans="5:5" x14ac:dyDescent="0.2">
      <c r="E277" s="18"/>
    </row>
    <row r="278" spans="5:5" x14ac:dyDescent="0.2">
      <c r="E278" s="18"/>
    </row>
    <row r="279" spans="5:5" x14ac:dyDescent="0.2">
      <c r="E279" s="18"/>
    </row>
    <row r="280" spans="5:5" x14ac:dyDescent="0.2">
      <c r="E280" s="18"/>
    </row>
    <row r="281" spans="5:5" x14ac:dyDescent="0.2">
      <c r="E281" s="18"/>
    </row>
    <row r="282" spans="5:5" x14ac:dyDescent="0.2">
      <c r="E282" s="18"/>
    </row>
    <row r="283" spans="5:5" x14ac:dyDescent="0.2">
      <c r="E283" s="18"/>
    </row>
    <row r="284" spans="5:5" x14ac:dyDescent="0.2">
      <c r="E284" s="18"/>
    </row>
    <row r="285" spans="5:5" x14ac:dyDescent="0.2">
      <c r="E285" s="18"/>
    </row>
    <row r="286" spans="5:5" x14ac:dyDescent="0.2">
      <c r="E286" s="18"/>
    </row>
    <row r="287" spans="5:5" x14ac:dyDescent="0.2">
      <c r="E287" s="18"/>
    </row>
    <row r="288" spans="5:5" x14ac:dyDescent="0.2">
      <c r="E288" s="18"/>
    </row>
    <row r="289" spans="5:5" x14ac:dyDescent="0.2">
      <c r="E289" s="18"/>
    </row>
    <row r="290" spans="5:5" x14ac:dyDescent="0.2">
      <c r="E290" s="18"/>
    </row>
    <row r="291" spans="5:5" x14ac:dyDescent="0.2">
      <c r="E291" s="18"/>
    </row>
    <row r="292" spans="5:5" x14ac:dyDescent="0.2">
      <c r="E292" s="18"/>
    </row>
    <row r="293" spans="5:5" x14ac:dyDescent="0.2">
      <c r="E293" s="18"/>
    </row>
    <row r="294" spans="5:5" x14ac:dyDescent="0.2">
      <c r="E294" s="18"/>
    </row>
    <row r="295" spans="5:5" x14ac:dyDescent="0.2">
      <c r="E295" s="18"/>
    </row>
    <row r="296" spans="5:5" x14ac:dyDescent="0.2">
      <c r="E296" s="18"/>
    </row>
    <row r="297" spans="5:5" x14ac:dyDescent="0.2">
      <c r="E297" s="18"/>
    </row>
    <row r="298" spans="5:5" x14ac:dyDescent="0.2">
      <c r="E298" s="18"/>
    </row>
    <row r="299" spans="5:5" x14ac:dyDescent="0.2">
      <c r="E299" s="18"/>
    </row>
    <row r="300" spans="5:5" x14ac:dyDescent="0.2">
      <c r="E300" s="18"/>
    </row>
    <row r="301" spans="5:5" x14ac:dyDescent="0.2">
      <c r="E301" s="18"/>
    </row>
    <row r="302" spans="5:5" x14ac:dyDescent="0.2">
      <c r="E302" s="18"/>
    </row>
    <row r="303" spans="5:5" x14ac:dyDescent="0.2">
      <c r="E303" s="18"/>
    </row>
    <row r="304" spans="5:5" x14ac:dyDescent="0.2">
      <c r="E304" s="18"/>
    </row>
    <row r="305" spans="5:5" x14ac:dyDescent="0.2">
      <c r="E305" s="18"/>
    </row>
    <row r="306" spans="5:5" x14ac:dyDescent="0.2">
      <c r="E306" s="18"/>
    </row>
    <row r="307" spans="5:5" x14ac:dyDescent="0.2">
      <c r="E307" s="18"/>
    </row>
    <row r="308" spans="5:5" x14ac:dyDescent="0.2">
      <c r="E308" s="18"/>
    </row>
    <row r="309" spans="5:5" x14ac:dyDescent="0.2">
      <c r="E309" s="18"/>
    </row>
    <row r="310" spans="5:5" x14ac:dyDescent="0.2">
      <c r="E310" s="18"/>
    </row>
    <row r="311" spans="5:5" x14ac:dyDescent="0.2">
      <c r="E311" s="18"/>
    </row>
    <row r="312" spans="5:5" x14ac:dyDescent="0.2">
      <c r="E312" s="18"/>
    </row>
    <row r="313" spans="5:5" x14ac:dyDescent="0.2">
      <c r="E313" s="18"/>
    </row>
    <row r="314" spans="5:5" x14ac:dyDescent="0.2">
      <c r="E314" s="18"/>
    </row>
    <row r="315" spans="5:5" x14ac:dyDescent="0.2">
      <c r="E315" s="18"/>
    </row>
    <row r="316" spans="5:5" x14ac:dyDescent="0.2">
      <c r="E316" s="18"/>
    </row>
    <row r="317" spans="5:5" x14ac:dyDescent="0.2">
      <c r="E317" s="18"/>
    </row>
    <row r="318" spans="5:5" x14ac:dyDescent="0.2">
      <c r="E318" s="18"/>
    </row>
    <row r="319" spans="5:5" x14ac:dyDescent="0.2">
      <c r="E319" s="18"/>
    </row>
    <row r="320" spans="5:5" x14ac:dyDescent="0.2">
      <c r="E320" s="18"/>
    </row>
    <row r="321" spans="5:5" x14ac:dyDescent="0.2">
      <c r="E321" s="18"/>
    </row>
    <row r="322" spans="5:5" x14ac:dyDescent="0.2">
      <c r="E322" s="18"/>
    </row>
    <row r="323" spans="5:5" x14ac:dyDescent="0.2">
      <c r="E323" s="18"/>
    </row>
    <row r="324" spans="5:5" x14ac:dyDescent="0.2">
      <c r="E324" s="18"/>
    </row>
    <row r="325" spans="5:5" x14ac:dyDescent="0.2">
      <c r="E325" s="18"/>
    </row>
    <row r="326" spans="5:5" x14ac:dyDescent="0.2">
      <c r="E326" s="18"/>
    </row>
    <row r="327" spans="5:5" x14ac:dyDescent="0.2">
      <c r="E327" s="18"/>
    </row>
    <row r="328" spans="5:5" x14ac:dyDescent="0.2">
      <c r="E328" s="18"/>
    </row>
    <row r="329" spans="5:5" x14ac:dyDescent="0.2">
      <c r="E329" s="18"/>
    </row>
    <row r="330" spans="5:5" x14ac:dyDescent="0.2">
      <c r="E330" s="18"/>
    </row>
    <row r="331" spans="5:5" x14ac:dyDescent="0.2">
      <c r="E331" s="18"/>
    </row>
    <row r="332" spans="5:5" x14ac:dyDescent="0.2">
      <c r="E332" s="18"/>
    </row>
    <row r="333" spans="5:5" x14ac:dyDescent="0.2">
      <c r="E333" s="18"/>
    </row>
    <row r="334" spans="5:5" x14ac:dyDescent="0.2">
      <c r="E334" s="18"/>
    </row>
    <row r="335" spans="5:5" x14ac:dyDescent="0.2">
      <c r="E335" s="18"/>
    </row>
    <row r="336" spans="5:5" x14ac:dyDescent="0.2">
      <c r="E336" s="18"/>
    </row>
    <row r="337" spans="5:5" x14ac:dyDescent="0.2">
      <c r="E337" s="18"/>
    </row>
    <row r="338" spans="5:5" x14ac:dyDescent="0.2">
      <c r="E338" s="18"/>
    </row>
    <row r="339" spans="5:5" x14ac:dyDescent="0.2">
      <c r="E339" s="18"/>
    </row>
    <row r="340" spans="5:5" x14ac:dyDescent="0.2">
      <c r="E340" s="18"/>
    </row>
    <row r="341" spans="5:5" x14ac:dyDescent="0.2">
      <c r="E341" s="18"/>
    </row>
    <row r="342" spans="5:5" x14ac:dyDescent="0.2">
      <c r="E342" s="18"/>
    </row>
    <row r="343" spans="5:5" x14ac:dyDescent="0.2">
      <c r="E343" s="18"/>
    </row>
    <row r="344" spans="5:5" x14ac:dyDescent="0.2">
      <c r="E344" s="18"/>
    </row>
    <row r="345" spans="5:5" x14ac:dyDescent="0.2">
      <c r="E345" s="18"/>
    </row>
    <row r="346" spans="5:5" x14ac:dyDescent="0.2">
      <c r="E346" s="18"/>
    </row>
    <row r="347" spans="5:5" x14ac:dyDescent="0.2">
      <c r="E347" s="18"/>
    </row>
    <row r="348" spans="5:5" x14ac:dyDescent="0.2">
      <c r="E348" s="18"/>
    </row>
    <row r="349" spans="5:5" x14ac:dyDescent="0.2">
      <c r="E349" s="18"/>
    </row>
    <row r="350" spans="5:5" x14ac:dyDescent="0.2">
      <c r="E350" s="18"/>
    </row>
    <row r="351" spans="5:5" x14ac:dyDescent="0.2">
      <c r="E351" s="18"/>
    </row>
    <row r="352" spans="5:5" x14ac:dyDescent="0.2">
      <c r="E352" s="18"/>
    </row>
    <row r="353" spans="5:5" x14ac:dyDescent="0.2">
      <c r="E353" s="18"/>
    </row>
    <row r="354" spans="5:5" x14ac:dyDescent="0.2">
      <c r="E354" s="18"/>
    </row>
    <row r="355" spans="5:5" x14ac:dyDescent="0.2">
      <c r="E355" s="18"/>
    </row>
    <row r="356" spans="5:5" x14ac:dyDescent="0.2">
      <c r="E356" s="18"/>
    </row>
    <row r="357" spans="5:5" x14ac:dyDescent="0.2">
      <c r="E357" s="18"/>
    </row>
    <row r="358" spans="5:5" x14ac:dyDescent="0.2">
      <c r="E358" s="18"/>
    </row>
    <row r="359" spans="5:5" x14ac:dyDescent="0.2">
      <c r="E359" s="18"/>
    </row>
    <row r="360" spans="5:5" x14ac:dyDescent="0.2">
      <c r="E360" s="18"/>
    </row>
    <row r="361" spans="5:5" x14ac:dyDescent="0.2">
      <c r="E361" s="18"/>
    </row>
    <row r="362" spans="5:5" x14ac:dyDescent="0.2">
      <c r="E362" s="18"/>
    </row>
    <row r="363" spans="5:5" x14ac:dyDescent="0.2">
      <c r="E363" s="18"/>
    </row>
    <row r="364" spans="5:5" x14ac:dyDescent="0.2">
      <c r="E364" s="18"/>
    </row>
    <row r="365" spans="5:5" x14ac:dyDescent="0.2">
      <c r="E365" s="18"/>
    </row>
    <row r="366" spans="5:5" x14ac:dyDescent="0.2">
      <c r="E366" s="18"/>
    </row>
    <row r="367" spans="5:5" x14ac:dyDescent="0.2">
      <c r="E367" s="18"/>
    </row>
    <row r="368" spans="5:5" x14ac:dyDescent="0.2">
      <c r="E368" s="18"/>
    </row>
    <row r="369" spans="5:5" x14ac:dyDescent="0.2">
      <c r="E369" s="18"/>
    </row>
    <row r="370" spans="5:5" x14ac:dyDescent="0.2">
      <c r="E370" s="18"/>
    </row>
    <row r="371" spans="5:5" x14ac:dyDescent="0.2">
      <c r="E371" s="18"/>
    </row>
    <row r="372" spans="5:5" x14ac:dyDescent="0.2">
      <c r="E372" s="18"/>
    </row>
    <row r="373" spans="5:5" x14ac:dyDescent="0.2">
      <c r="E373" s="18"/>
    </row>
    <row r="374" spans="5:5" x14ac:dyDescent="0.2">
      <c r="E374" s="18"/>
    </row>
    <row r="375" spans="5:5" x14ac:dyDescent="0.2">
      <c r="E375" s="18"/>
    </row>
    <row r="376" spans="5:5" x14ac:dyDescent="0.2">
      <c r="E376" s="18"/>
    </row>
    <row r="377" spans="5:5" x14ac:dyDescent="0.2">
      <c r="E377" s="18"/>
    </row>
    <row r="378" spans="5:5" x14ac:dyDescent="0.2">
      <c r="E378" s="18"/>
    </row>
    <row r="379" spans="5:5" x14ac:dyDescent="0.2">
      <c r="E379" s="18"/>
    </row>
    <row r="380" spans="5:5" x14ac:dyDescent="0.2">
      <c r="E380" s="18"/>
    </row>
    <row r="381" spans="5:5" x14ac:dyDescent="0.2">
      <c r="E381" s="18"/>
    </row>
    <row r="382" spans="5:5" x14ac:dyDescent="0.2">
      <c r="E382" s="18"/>
    </row>
    <row r="383" spans="5:5" x14ac:dyDescent="0.2">
      <c r="E383" s="18"/>
    </row>
    <row r="384" spans="5:5" x14ac:dyDescent="0.2">
      <c r="E384" s="18"/>
    </row>
    <row r="385" spans="5:5" x14ac:dyDescent="0.2">
      <c r="E385" s="18"/>
    </row>
    <row r="386" spans="5:5" x14ac:dyDescent="0.2">
      <c r="E386" s="18"/>
    </row>
    <row r="387" spans="5:5" x14ac:dyDescent="0.2">
      <c r="E387" s="18"/>
    </row>
    <row r="388" spans="5:5" x14ac:dyDescent="0.2">
      <c r="E388" s="18"/>
    </row>
    <row r="389" spans="5:5" x14ac:dyDescent="0.2">
      <c r="E389" s="18"/>
    </row>
    <row r="390" spans="5:5" x14ac:dyDescent="0.2">
      <c r="E390" s="18"/>
    </row>
    <row r="391" spans="5:5" x14ac:dyDescent="0.2">
      <c r="E391" s="18"/>
    </row>
    <row r="392" spans="5:5" x14ac:dyDescent="0.2">
      <c r="E392" s="18"/>
    </row>
    <row r="393" spans="5:5" x14ac:dyDescent="0.2">
      <c r="E393" s="18"/>
    </row>
    <row r="394" spans="5:5" x14ac:dyDescent="0.2">
      <c r="E394" s="18"/>
    </row>
    <row r="395" spans="5:5" x14ac:dyDescent="0.2">
      <c r="E395" s="18"/>
    </row>
    <row r="396" spans="5:5" x14ac:dyDescent="0.2">
      <c r="E396" s="18"/>
    </row>
    <row r="397" spans="5:5" x14ac:dyDescent="0.2">
      <c r="E397" s="18"/>
    </row>
    <row r="398" spans="5:5" x14ac:dyDescent="0.2">
      <c r="E398" s="18"/>
    </row>
    <row r="399" spans="5:5" x14ac:dyDescent="0.2">
      <c r="E399" s="18"/>
    </row>
    <row r="400" spans="5:5" x14ac:dyDescent="0.2">
      <c r="E400" s="18"/>
    </row>
    <row r="401" spans="5:5" x14ac:dyDescent="0.2">
      <c r="E401" s="18"/>
    </row>
    <row r="402" spans="5:5" x14ac:dyDescent="0.2">
      <c r="E402" s="18"/>
    </row>
    <row r="403" spans="5:5" x14ac:dyDescent="0.2">
      <c r="E403" s="18"/>
    </row>
    <row r="404" spans="5:5" x14ac:dyDescent="0.2">
      <c r="E404" s="18"/>
    </row>
    <row r="405" spans="5:5" x14ac:dyDescent="0.2">
      <c r="E405" s="18"/>
    </row>
    <row r="406" spans="5:5" x14ac:dyDescent="0.2">
      <c r="E406" s="18"/>
    </row>
    <row r="407" spans="5:5" x14ac:dyDescent="0.2">
      <c r="E407" s="18"/>
    </row>
    <row r="408" spans="5:5" x14ac:dyDescent="0.2">
      <c r="E408" s="18"/>
    </row>
    <row r="409" spans="5:5" x14ac:dyDescent="0.2">
      <c r="E409" s="18"/>
    </row>
    <row r="410" spans="5:5" x14ac:dyDescent="0.2">
      <c r="E410" s="18"/>
    </row>
    <row r="411" spans="5:5" x14ac:dyDescent="0.2">
      <c r="E411" s="18"/>
    </row>
    <row r="412" spans="5:5" x14ac:dyDescent="0.2">
      <c r="E412" s="18"/>
    </row>
    <row r="413" spans="5:5" x14ac:dyDescent="0.2">
      <c r="E413" s="18"/>
    </row>
    <row r="414" spans="5:5" x14ac:dyDescent="0.2">
      <c r="E414" s="18"/>
    </row>
    <row r="415" spans="5:5" x14ac:dyDescent="0.2">
      <c r="E415" s="18"/>
    </row>
    <row r="416" spans="5:5" x14ac:dyDescent="0.2">
      <c r="E416" s="18"/>
    </row>
    <row r="417" spans="5:5" x14ac:dyDescent="0.2">
      <c r="E417" s="18"/>
    </row>
    <row r="418" spans="5:5" x14ac:dyDescent="0.2">
      <c r="E418" s="18"/>
    </row>
    <row r="419" spans="5:5" x14ac:dyDescent="0.2">
      <c r="E419" s="18"/>
    </row>
    <row r="420" spans="5:5" x14ac:dyDescent="0.2">
      <c r="E420" s="18"/>
    </row>
    <row r="421" spans="5:5" x14ac:dyDescent="0.2">
      <c r="E421" s="18"/>
    </row>
    <row r="422" spans="5:5" x14ac:dyDescent="0.2">
      <c r="E422" s="18"/>
    </row>
    <row r="423" spans="5:5" x14ac:dyDescent="0.2">
      <c r="E423" s="18"/>
    </row>
    <row r="424" spans="5:5" x14ac:dyDescent="0.2">
      <c r="E424" s="18"/>
    </row>
    <row r="425" spans="5:5" x14ac:dyDescent="0.2">
      <c r="E425" s="18"/>
    </row>
    <row r="426" spans="5:5" x14ac:dyDescent="0.2">
      <c r="E426" s="18"/>
    </row>
    <row r="427" spans="5:5" x14ac:dyDescent="0.2">
      <c r="E427" s="18"/>
    </row>
    <row r="428" spans="5:5" x14ac:dyDescent="0.2">
      <c r="E428" s="18"/>
    </row>
    <row r="429" spans="5:5" x14ac:dyDescent="0.2">
      <c r="E429" s="18"/>
    </row>
    <row r="430" spans="5:5" x14ac:dyDescent="0.2">
      <c r="E430" s="18"/>
    </row>
    <row r="431" spans="5:5" x14ac:dyDescent="0.2">
      <c r="E431" s="18"/>
    </row>
    <row r="432" spans="5:5" x14ac:dyDescent="0.2">
      <c r="E432" s="18"/>
    </row>
    <row r="433" spans="5:5" x14ac:dyDescent="0.2">
      <c r="E433" s="18"/>
    </row>
    <row r="434" spans="5:5" x14ac:dyDescent="0.2">
      <c r="E434" s="18"/>
    </row>
    <row r="435" spans="5:5" x14ac:dyDescent="0.2">
      <c r="E435" s="18"/>
    </row>
    <row r="436" spans="5:5" x14ac:dyDescent="0.2">
      <c r="E436" s="18"/>
    </row>
    <row r="437" spans="5:5" x14ac:dyDescent="0.2">
      <c r="E437" s="18"/>
    </row>
    <row r="438" spans="5:5" x14ac:dyDescent="0.2">
      <c r="E438" s="18"/>
    </row>
    <row r="439" spans="5:5" x14ac:dyDescent="0.2">
      <c r="E439" s="18"/>
    </row>
    <row r="440" spans="5:5" x14ac:dyDescent="0.2">
      <c r="E440" s="18"/>
    </row>
    <row r="441" spans="5:5" x14ac:dyDescent="0.2">
      <c r="E441" s="18"/>
    </row>
    <row r="442" spans="5:5" x14ac:dyDescent="0.2">
      <c r="E442" s="18"/>
    </row>
    <row r="443" spans="5:5" x14ac:dyDescent="0.2">
      <c r="E443" s="18"/>
    </row>
    <row r="444" spans="5:5" x14ac:dyDescent="0.2">
      <c r="E444" s="18"/>
    </row>
    <row r="445" spans="5:5" x14ac:dyDescent="0.2">
      <c r="E445" s="18"/>
    </row>
    <row r="446" spans="5:5" x14ac:dyDescent="0.2">
      <c r="E446" s="18"/>
    </row>
    <row r="447" spans="5:5" x14ac:dyDescent="0.2">
      <c r="E447" s="18"/>
    </row>
    <row r="448" spans="5:5" x14ac:dyDescent="0.2">
      <c r="E448" s="18"/>
    </row>
    <row r="449" spans="5:5" x14ac:dyDescent="0.2">
      <c r="E449" s="18"/>
    </row>
    <row r="450" spans="5:5" x14ac:dyDescent="0.2">
      <c r="E450" s="18"/>
    </row>
    <row r="451" spans="5:5" x14ac:dyDescent="0.2">
      <c r="E451" s="18"/>
    </row>
    <row r="452" spans="5:5" x14ac:dyDescent="0.2">
      <c r="E452" s="18"/>
    </row>
    <row r="453" spans="5:5" x14ac:dyDescent="0.2">
      <c r="E453" s="18"/>
    </row>
    <row r="454" spans="5:5" x14ac:dyDescent="0.2">
      <c r="E454" s="18"/>
    </row>
    <row r="455" spans="5:5" x14ac:dyDescent="0.2">
      <c r="E455" s="18"/>
    </row>
    <row r="456" spans="5:5" x14ac:dyDescent="0.2">
      <c r="E456" s="18"/>
    </row>
    <row r="457" spans="5:5" x14ac:dyDescent="0.2">
      <c r="E457" s="18"/>
    </row>
    <row r="458" spans="5:5" x14ac:dyDescent="0.2">
      <c r="E458" s="18"/>
    </row>
    <row r="459" spans="5:5" x14ac:dyDescent="0.2">
      <c r="E459" s="18"/>
    </row>
    <row r="460" spans="5:5" x14ac:dyDescent="0.2">
      <c r="E460" s="18"/>
    </row>
    <row r="461" spans="5:5" x14ac:dyDescent="0.2">
      <c r="E461" s="18"/>
    </row>
    <row r="462" spans="5:5" x14ac:dyDescent="0.2">
      <c r="E462" s="18"/>
    </row>
    <row r="463" spans="5:5" x14ac:dyDescent="0.2">
      <c r="E463" s="18"/>
    </row>
    <row r="464" spans="5:5" x14ac:dyDescent="0.2">
      <c r="E464" s="18"/>
    </row>
    <row r="465" spans="5:5" x14ac:dyDescent="0.2">
      <c r="E465" s="18"/>
    </row>
    <row r="466" spans="5:5" x14ac:dyDescent="0.2">
      <c r="E466" s="18"/>
    </row>
    <row r="467" spans="5:5" x14ac:dyDescent="0.2">
      <c r="E467" s="18"/>
    </row>
    <row r="468" spans="5:5" x14ac:dyDescent="0.2">
      <c r="E468" s="18"/>
    </row>
    <row r="469" spans="5:5" x14ac:dyDescent="0.2">
      <c r="E469" s="18"/>
    </row>
    <row r="470" spans="5:5" x14ac:dyDescent="0.2">
      <c r="E470" s="18"/>
    </row>
    <row r="471" spans="5:5" x14ac:dyDescent="0.2">
      <c r="E471" s="18"/>
    </row>
    <row r="472" spans="5:5" x14ac:dyDescent="0.2">
      <c r="E472" s="18"/>
    </row>
    <row r="473" spans="5:5" x14ac:dyDescent="0.2">
      <c r="E473" s="18"/>
    </row>
    <row r="474" spans="5:5" x14ac:dyDescent="0.2">
      <c r="E474" s="18"/>
    </row>
    <row r="475" spans="5:5" x14ac:dyDescent="0.2">
      <c r="E475" s="18"/>
    </row>
    <row r="476" spans="5:5" x14ac:dyDescent="0.2">
      <c r="E476" s="18"/>
    </row>
    <row r="477" spans="5:5" x14ac:dyDescent="0.2">
      <c r="E477" s="18"/>
    </row>
    <row r="478" spans="5:5" x14ac:dyDescent="0.2">
      <c r="E478" s="18"/>
    </row>
    <row r="479" spans="5:5" x14ac:dyDescent="0.2">
      <c r="E479" s="18"/>
    </row>
    <row r="480" spans="5:5" x14ac:dyDescent="0.2">
      <c r="E480" s="18"/>
    </row>
    <row r="481" spans="5:5" x14ac:dyDescent="0.2">
      <c r="E481" s="18"/>
    </row>
    <row r="482" spans="5:5" x14ac:dyDescent="0.2">
      <c r="E482" s="18"/>
    </row>
    <row r="483" spans="5:5" x14ac:dyDescent="0.2">
      <c r="E483" s="18"/>
    </row>
    <row r="484" spans="5:5" x14ac:dyDescent="0.2">
      <c r="E484" s="18"/>
    </row>
    <row r="485" spans="5:5" x14ac:dyDescent="0.2">
      <c r="E485" s="18"/>
    </row>
    <row r="486" spans="5:5" x14ac:dyDescent="0.2">
      <c r="E486" s="18"/>
    </row>
    <row r="487" spans="5:5" x14ac:dyDescent="0.2">
      <c r="E487" s="18"/>
    </row>
    <row r="488" spans="5:5" x14ac:dyDescent="0.2">
      <c r="E488" s="18"/>
    </row>
    <row r="489" spans="5:5" x14ac:dyDescent="0.2">
      <c r="E489" s="18"/>
    </row>
    <row r="490" spans="5:5" x14ac:dyDescent="0.2">
      <c r="E490" s="18"/>
    </row>
    <row r="491" spans="5:5" x14ac:dyDescent="0.2">
      <c r="E491" s="18"/>
    </row>
    <row r="492" spans="5:5" x14ac:dyDescent="0.2">
      <c r="E492" s="18"/>
    </row>
    <row r="493" spans="5:5" x14ac:dyDescent="0.2">
      <c r="E493" s="18"/>
    </row>
    <row r="494" spans="5:5" x14ac:dyDescent="0.2">
      <c r="E494" s="18"/>
    </row>
    <row r="495" spans="5:5" x14ac:dyDescent="0.2">
      <c r="E495" s="18"/>
    </row>
    <row r="496" spans="5:5" x14ac:dyDescent="0.2">
      <c r="E496" s="18"/>
    </row>
    <row r="497" spans="5:5" x14ac:dyDescent="0.2">
      <c r="E497" s="18"/>
    </row>
    <row r="498" spans="5:5" x14ac:dyDescent="0.2">
      <c r="E498" s="18"/>
    </row>
    <row r="499" spans="5:5" x14ac:dyDescent="0.2">
      <c r="E499" s="18"/>
    </row>
    <row r="500" spans="5:5" x14ac:dyDescent="0.2">
      <c r="E500" s="18"/>
    </row>
    <row r="501" spans="5:5" x14ac:dyDescent="0.2">
      <c r="E501" s="18"/>
    </row>
    <row r="502" spans="5:5" x14ac:dyDescent="0.2">
      <c r="E502" s="18"/>
    </row>
    <row r="503" spans="5:5" x14ac:dyDescent="0.2">
      <c r="E503" s="18"/>
    </row>
    <row r="504" spans="5:5" x14ac:dyDescent="0.2">
      <c r="E504" s="18"/>
    </row>
    <row r="505" spans="5:5" x14ac:dyDescent="0.2">
      <c r="E505" s="18"/>
    </row>
    <row r="506" spans="5:5" x14ac:dyDescent="0.2">
      <c r="E506" s="18"/>
    </row>
    <row r="507" spans="5:5" x14ac:dyDescent="0.2">
      <c r="E507" s="18"/>
    </row>
    <row r="508" spans="5:5" x14ac:dyDescent="0.2">
      <c r="E508" s="18"/>
    </row>
    <row r="509" spans="5:5" x14ac:dyDescent="0.2">
      <c r="E509" s="18"/>
    </row>
    <row r="510" spans="5:5" x14ac:dyDescent="0.2">
      <c r="E510" s="18"/>
    </row>
    <row r="511" spans="5:5" x14ac:dyDescent="0.2">
      <c r="E511" s="18"/>
    </row>
    <row r="512" spans="5:5" x14ac:dyDescent="0.2">
      <c r="E512" s="18"/>
    </row>
    <row r="513" spans="5:5" x14ac:dyDescent="0.2">
      <c r="E513" s="18"/>
    </row>
    <row r="514" spans="5:5" x14ac:dyDescent="0.2">
      <c r="E514" s="18"/>
    </row>
    <row r="515" spans="5:5" x14ac:dyDescent="0.2">
      <c r="E515" s="18"/>
    </row>
    <row r="516" spans="5:5" x14ac:dyDescent="0.2">
      <c r="E516" s="18"/>
    </row>
    <row r="517" spans="5:5" x14ac:dyDescent="0.2">
      <c r="E517" s="18"/>
    </row>
    <row r="518" spans="5:5" x14ac:dyDescent="0.2">
      <c r="E518" s="18"/>
    </row>
    <row r="519" spans="5:5" x14ac:dyDescent="0.2">
      <c r="E519" s="18"/>
    </row>
    <row r="520" spans="5:5" x14ac:dyDescent="0.2">
      <c r="E520" s="18"/>
    </row>
    <row r="521" spans="5:5" x14ac:dyDescent="0.2">
      <c r="E521" s="18"/>
    </row>
    <row r="522" spans="5:5" x14ac:dyDescent="0.2">
      <c r="E522" s="18"/>
    </row>
    <row r="523" spans="5:5" x14ac:dyDescent="0.2">
      <c r="E523" s="18"/>
    </row>
    <row r="524" spans="5:5" x14ac:dyDescent="0.2">
      <c r="E524" s="18"/>
    </row>
    <row r="525" spans="5:5" x14ac:dyDescent="0.2">
      <c r="E525" s="18"/>
    </row>
    <row r="526" spans="5:5" x14ac:dyDescent="0.2">
      <c r="E526" s="18"/>
    </row>
    <row r="527" spans="5:5" x14ac:dyDescent="0.2">
      <c r="E527" s="18"/>
    </row>
    <row r="528" spans="5:5" x14ac:dyDescent="0.2">
      <c r="E528" s="18"/>
    </row>
    <row r="529" spans="5:5" x14ac:dyDescent="0.2">
      <c r="E529" s="18"/>
    </row>
    <row r="530" spans="5:5" x14ac:dyDescent="0.2">
      <c r="E530" s="18"/>
    </row>
    <row r="531" spans="5:5" x14ac:dyDescent="0.2">
      <c r="E531" s="18"/>
    </row>
    <row r="532" spans="5:5" x14ac:dyDescent="0.2">
      <c r="E532" s="18"/>
    </row>
    <row r="533" spans="5:5" x14ac:dyDescent="0.2">
      <c r="E533" s="18"/>
    </row>
    <row r="534" spans="5:5" x14ac:dyDescent="0.2">
      <c r="E534" s="18"/>
    </row>
    <row r="535" spans="5:5" x14ac:dyDescent="0.2">
      <c r="E535" s="18"/>
    </row>
    <row r="536" spans="5:5" x14ac:dyDescent="0.2">
      <c r="E536" s="18"/>
    </row>
    <row r="537" spans="5:5" x14ac:dyDescent="0.2">
      <c r="E537" s="18"/>
    </row>
    <row r="538" spans="5:5" x14ac:dyDescent="0.2">
      <c r="E538" s="18"/>
    </row>
    <row r="539" spans="5:5" x14ac:dyDescent="0.2">
      <c r="E539" s="18"/>
    </row>
    <row r="540" spans="5:5" x14ac:dyDescent="0.2">
      <c r="E540" s="18"/>
    </row>
    <row r="541" spans="5:5" x14ac:dyDescent="0.2">
      <c r="E541" s="18"/>
    </row>
    <row r="542" spans="5:5" x14ac:dyDescent="0.2">
      <c r="E542" s="18"/>
    </row>
    <row r="543" spans="5:5" x14ac:dyDescent="0.2">
      <c r="E543" s="18"/>
    </row>
    <row r="544" spans="5:5" x14ac:dyDescent="0.2">
      <c r="E544" s="18"/>
    </row>
    <row r="545" spans="5:5" x14ac:dyDescent="0.2">
      <c r="E545" s="18"/>
    </row>
    <row r="546" spans="5:5" x14ac:dyDescent="0.2">
      <c r="E546" s="18"/>
    </row>
    <row r="547" spans="5:5" x14ac:dyDescent="0.2">
      <c r="E547" s="18"/>
    </row>
    <row r="548" spans="5:5" x14ac:dyDescent="0.2">
      <c r="E548" s="18"/>
    </row>
    <row r="549" spans="5:5" x14ac:dyDescent="0.2">
      <c r="E549" s="18"/>
    </row>
    <row r="550" spans="5:5" x14ac:dyDescent="0.2">
      <c r="E550" s="18"/>
    </row>
    <row r="551" spans="5:5" x14ac:dyDescent="0.2">
      <c r="E551" s="18"/>
    </row>
    <row r="552" spans="5:5" x14ac:dyDescent="0.2">
      <c r="E552" s="18"/>
    </row>
    <row r="553" spans="5:5" x14ac:dyDescent="0.2">
      <c r="E553" s="18"/>
    </row>
    <row r="554" spans="5:5" x14ac:dyDescent="0.2">
      <c r="E554" s="18"/>
    </row>
    <row r="555" spans="5:5" x14ac:dyDescent="0.2">
      <c r="E555" s="18"/>
    </row>
    <row r="556" spans="5:5" x14ac:dyDescent="0.2">
      <c r="E556" s="18"/>
    </row>
    <row r="557" spans="5:5" x14ac:dyDescent="0.2">
      <c r="E557" s="18"/>
    </row>
    <row r="558" spans="5:5" x14ac:dyDescent="0.2">
      <c r="E558" s="18"/>
    </row>
    <row r="559" spans="5:5" x14ac:dyDescent="0.2">
      <c r="E559" s="18"/>
    </row>
    <row r="560" spans="5:5" x14ac:dyDescent="0.2">
      <c r="E560" s="18"/>
    </row>
    <row r="561" spans="5:5" x14ac:dyDescent="0.2">
      <c r="E561" s="18"/>
    </row>
    <row r="562" spans="5:5" x14ac:dyDescent="0.2">
      <c r="E562" s="18"/>
    </row>
    <row r="563" spans="5:5" x14ac:dyDescent="0.2">
      <c r="E563" s="18"/>
    </row>
    <row r="564" spans="5:5" x14ac:dyDescent="0.2">
      <c r="E564" s="18"/>
    </row>
    <row r="565" spans="5:5" x14ac:dyDescent="0.2">
      <c r="E565" s="18"/>
    </row>
    <row r="566" spans="5:5" x14ac:dyDescent="0.2">
      <c r="E566" s="18"/>
    </row>
    <row r="567" spans="5:5" x14ac:dyDescent="0.2">
      <c r="E567" s="18"/>
    </row>
    <row r="568" spans="5:5" x14ac:dyDescent="0.2">
      <c r="E568" s="18"/>
    </row>
    <row r="569" spans="5:5" x14ac:dyDescent="0.2">
      <c r="E569" s="18"/>
    </row>
    <row r="570" spans="5:5" x14ac:dyDescent="0.2">
      <c r="E570" s="18"/>
    </row>
    <row r="571" spans="5:5" x14ac:dyDescent="0.2">
      <c r="E571" s="18"/>
    </row>
    <row r="572" spans="5:5" x14ac:dyDescent="0.2">
      <c r="E572" s="18"/>
    </row>
    <row r="573" spans="5:5" x14ac:dyDescent="0.2">
      <c r="E573" s="18"/>
    </row>
    <row r="574" spans="5:5" x14ac:dyDescent="0.2">
      <c r="E574" s="18"/>
    </row>
    <row r="575" spans="5:5" x14ac:dyDescent="0.2">
      <c r="E575" s="18"/>
    </row>
    <row r="576" spans="5:5" x14ac:dyDescent="0.2">
      <c r="E576" s="18"/>
    </row>
    <row r="577" spans="5:5" x14ac:dyDescent="0.2">
      <c r="E577" s="18"/>
    </row>
    <row r="578" spans="5:5" x14ac:dyDescent="0.2">
      <c r="E578" s="18"/>
    </row>
    <row r="579" spans="5:5" x14ac:dyDescent="0.2">
      <c r="E579" s="18"/>
    </row>
    <row r="580" spans="5:5" x14ac:dyDescent="0.2">
      <c r="E580" s="18"/>
    </row>
    <row r="581" spans="5:5" x14ac:dyDescent="0.2">
      <c r="E581" s="18"/>
    </row>
    <row r="582" spans="5:5" x14ac:dyDescent="0.2">
      <c r="E582" s="18"/>
    </row>
    <row r="583" spans="5:5" x14ac:dyDescent="0.2">
      <c r="E583" s="18"/>
    </row>
    <row r="584" spans="5:5" x14ac:dyDescent="0.2">
      <c r="E584" s="18"/>
    </row>
    <row r="585" spans="5:5" x14ac:dyDescent="0.2">
      <c r="E585" s="18"/>
    </row>
    <row r="586" spans="5:5" x14ac:dyDescent="0.2">
      <c r="E586" s="18"/>
    </row>
    <row r="587" spans="5:5" x14ac:dyDescent="0.2">
      <c r="E587" s="18"/>
    </row>
    <row r="588" spans="5:5" x14ac:dyDescent="0.2">
      <c r="E588" s="18"/>
    </row>
    <row r="589" spans="5:5" x14ac:dyDescent="0.2">
      <c r="E589" s="18"/>
    </row>
    <row r="590" spans="5:5" x14ac:dyDescent="0.2">
      <c r="E590" s="18"/>
    </row>
    <row r="591" spans="5:5" x14ac:dyDescent="0.2">
      <c r="E591" s="18"/>
    </row>
    <row r="592" spans="5:5" x14ac:dyDescent="0.2">
      <c r="E592" s="18"/>
    </row>
    <row r="593" spans="5:5" x14ac:dyDescent="0.2">
      <c r="E593" s="18"/>
    </row>
    <row r="594" spans="5:5" x14ac:dyDescent="0.2">
      <c r="E594" s="18"/>
    </row>
    <row r="595" spans="5:5" x14ac:dyDescent="0.2">
      <c r="E595" s="18"/>
    </row>
    <row r="596" spans="5:5" x14ac:dyDescent="0.2">
      <c r="E596" s="18"/>
    </row>
    <row r="597" spans="5:5" x14ac:dyDescent="0.2">
      <c r="E597" s="18"/>
    </row>
    <row r="598" spans="5:5" x14ac:dyDescent="0.2">
      <c r="E598" s="18"/>
    </row>
    <row r="599" spans="5:5" x14ac:dyDescent="0.2">
      <c r="E599" s="18"/>
    </row>
    <row r="600" spans="5:5" x14ac:dyDescent="0.2">
      <c r="E600" s="18"/>
    </row>
    <row r="601" spans="5:5" x14ac:dyDescent="0.2">
      <c r="E601" s="18"/>
    </row>
    <row r="602" spans="5:5" x14ac:dyDescent="0.2">
      <c r="E602" s="18"/>
    </row>
    <row r="603" spans="5:5" x14ac:dyDescent="0.2">
      <c r="E603" s="18"/>
    </row>
    <row r="604" spans="5:5" x14ac:dyDescent="0.2">
      <c r="E604" s="18"/>
    </row>
    <row r="605" spans="5:5" x14ac:dyDescent="0.2">
      <c r="E605" s="18"/>
    </row>
    <row r="606" spans="5:5" x14ac:dyDescent="0.2">
      <c r="E606" s="18"/>
    </row>
    <row r="607" spans="5:5" x14ac:dyDescent="0.2">
      <c r="E607" s="18"/>
    </row>
    <row r="608" spans="5:5" x14ac:dyDescent="0.2">
      <c r="E608" s="18"/>
    </row>
    <row r="609" spans="5:5" x14ac:dyDescent="0.2">
      <c r="E609" s="18"/>
    </row>
    <row r="610" spans="5:5" x14ac:dyDescent="0.2">
      <c r="E610" s="18"/>
    </row>
    <row r="611" spans="5:5" x14ac:dyDescent="0.2">
      <c r="E611" s="18"/>
    </row>
    <row r="612" spans="5:5" x14ac:dyDescent="0.2">
      <c r="E612" s="18"/>
    </row>
    <row r="613" spans="5:5" x14ac:dyDescent="0.2">
      <c r="E613" s="18"/>
    </row>
    <row r="614" spans="5:5" x14ac:dyDescent="0.2">
      <c r="E614" s="18"/>
    </row>
    <row r="615" spans="5:5" x14ac:dyDescent="0.2">
      <c r="E615" s="18"/>
    </row>
    <row r="616" spans="5:5" x14ac:dyDescent="0.2">
      <c r="E616" s="18"/>
    </row>
    <row r="617" spans="5:5" x14ac:dyDescent="0.2">
      <c r="E617" s="18"/>
    </row>
    <row r="618" spans="5:5" x14ac:dyDescent="0.2">
      <c r="E618" s="18"/>
    </row>
    <row r="619" spans="5:5" x14ac:dyDescent="0.2">
      <c r="E619" s="18"/>
    </row>
    <row r="620" spans="5:5" x14ac:dyDescent="0.2">
      <c r="E620" s="18"/>
    </row>
    <row r="621" spans="5:5" x14ac:dyDescent="0.2">
      <c r="E621" s="18"/>
    </row>
    <row r="622" spans="5:5" x14ac:dyDescent="0.2">
      <c r="E622" s="18"/>
    </row>
    <row r="623" spans="5:5" x14ac:dyDescent="0.2">
      <c r="E623" s="18"/>
    </row>
    <row r="624" spans="5:5" x14ac:dyDescent="0.2">
      <c r="E624" s="18"/>
    </row>
    <row r="625" spans="5:5" x14ac:dyDescent="0.2">
      <c r="E625" s="18"/>
    </row>
    <row r="626" spans="5:5" x14ac:dyDescent="0.2">
      <c r="E626" s="18"/>
    </row>
    <row r="627" spans="5:5" x14ac:dyDescent="0.2">
      <c r="E627" s="18"/>
    </row>
    <row r="628" spans="5:5" x14ac:dyDescent="0.2">
      <c r="E628" s="18"/>
    </row>
    <row r="629" spans="5:5" x14ac:dyDescent="0.2">
      <c r="E629" s="18"/>
    </row>
    <row r="630" spans="5:5" x14ac:dyDescent="0.2">
      <c r="E630" s="18"/>
    </row>
    <row r="631" spans="5:5" x14ac:dyDescent="0.2">
      <c r="E631" s="18"/>
    </row>
    <row r="632" spans="5:5" x14ac:dyDescent="0.2">
      <c r="E632" s="18"/>
    </row>
    <row r="633" spans="5:5" x14ac:dyDescent="0.2">
      <c r="E633" s="18"/>
    </row>
    <row r="634" spans="5:5" x14ac:dyDescent="0.2">
      <c r="E634" s="18"/>
    </row>
    <row r="635" spans="5:5" x14ac:dyDescent="0.2">
      <c r="E635" s="18"/>
    </row>
    <row r="636" spans="5:5" x14ac:dyDescent="0.2">
      <c r="E636" s="18"/>
    </row>
    <row r="637" spans="5:5" x14ac:dyDescent="0.2">
      <c r="E637" s="18"/>
    </row>
    <row r="638" spans="5:5" x14ac:dyDescent="0.2">
      <c r="E638" s="18"/>
    </row>
    <row r="639" spans="5:5" x14ac:dyDescent="0.2">
      <c r="E639" s="18"/>
    </row>
    <row r="640" spans="5:5" x14ac:dyDescent="0.2">
      <c r="E640" s="18"/>
    </row>
    <row r="641" spans="5:5" x14ac:dyDescent="0.2">
      <c r="E641" s="18"/>
    </row>
    <row r="642" spans="5:5" x14ac:dyDescent="0.2">
      <c r="E642" s="18"/>
    </row>
    <row r="643" spans="5:5" x14ac:dyDescent="0.2">
      <c r="E643" s="18"/>
    </row>
    <row r="644" spans="5:5" x14ac:dyDescent="0.2">
      <c r="E644" s="18"/>
    </row>
    <row r="645" spans="5:5" x14ac:dyDescent="0.2">
      <c r="E645" s="18"/>
    </row>
    <row r="646" spans="5:5" x14ac:dyDescent="0.2">
      <c r="E646" s="18"/>
    </row>
    <row r="647" spans="5:5" x14ac:dyDescent="0.2">
      <c r="E647" s="18"/>
    </row>
    <row r="648" spans="5:5" x14ac:dyDescent="0.2">
      <c r="E648" s="18"/>
    </row>
    <row r="649" spans="5:5" x14ac:dyDescent="0.2">
      <c r="E649" s="18"/>
    </row>
    <row r="650" spans="5:5" x14ac:dyDescent="0.2">
      <c r="E650" s="18"/>
    </row>
    <row r="651" spans="5:5" x14ac:dyDescent="0.2">
      <c r="E651" s="18"/>
    </row>
    <row r="652" spans="5:5" x14ac:dyDescent="0.2">
      <c r="E652" s="18"/>
    </row>
    <row r="653" spans="5:5" x14ac:dyDescent="0.2">
      <c r="E653" s="18"/>
    </row>
    <row r="654" spans="5:5" x14ac:dyDescent="0.2">
      <c r="E654" s="18"/>
    </row>
    <row r="655" spans="5:5" x14ac:dyDescent="0.2">
      <c r="E655" s="18"/>
    </row>
    <row r="656" spans="5:5" x14ac:dyDescent="0.2">
      <c r="E656" s="18"/>
    </row>
    <row r="657" spans="5:5" x14ac:dyDescent="0.2">
      <c r="E657" s="18"/>
    </row>
    <row r="658" spans="5:5" x14ac:dyDescent="0.2">
      <c r="E658" s="18"/>
    </row>
    <row r="659" spans="5:5" x14ac:dyDescent="0.2">
      <c r="E659" s="18"/>
    </row>
    <row r="660" spans="5:5" x14ac:dyDescent="0.2">
      <c r="E660" s="18"/>
    </row>
    <row r="661" spans="5:5" x14ac:dyDescent="0.2">
      <c r="E661" s="18"/>
    </row>
    <row r="662" spans="5:5" x14ac:dyDescent="0.2">
      <c r="E662" s="18"/>
    </row>
    <row r="663" spans="5:5" x14ac:dyDescent="0.2">
      <c r="E663" s="18"/>
    </row>
    <row r="664" spans="5:5" x14ac:dyDescent="0.2">
      <c r="E664" s="18"/>
    </row>
    <row r="665" spans="5:5" x14ac:dyDescent="0.2">
      <c r="E665" s="18"/>
    </row>
    <row r="666" spans="5:5" x14ac:dyDescent="0.2">
      <c r="E666" s="18"/>
    </row>
    <row r="667" spans="5:5" x14ac:dyDescent="0.2">
      <c r="E667" s="18"/>
    </row>
    <row r="668" spans="5:5" x14ac:dyDescent="0.2">
      <c r="E668" s="18"/>
    </row>
    <row r="669" spans="5:5" x14ac:dyDescent="0.2">
      <c r="E669" s="18"/>
    </row>
    <row r="670" spans="5:5" x14ac:dyDescent="0.2">
      <c r="E670" s="18"/>
    </row>
    <row r="671" spans="5:5" x14ac:dyDescent="0.2">
      <c r="E671" s="18"/>
    </row>
    <row r="672" spans="5:5" x14ac:dyDescent="0.2">
      <c r="E672" s="18"/>
    </row>
    <row r="673" spans="5:5" x14ac:dyDescent="0.2">
      <c r="E673" s="18"/>
    </row>
    <row r="674" spans="5:5" x14ac:dyDescent="0.2">
      <c r="E674" s="18"/>
    </row>
    <row r="675" spans="5:5" x14ac:dyDescent="0.2">
      <c r="E675" s="18"/>
    </row>
    <row r="676" spans="5:5" x14ac:dyDescent="0.2">
      <c r="E676" s="18"/>
    </row>
    <row r="677" spans="5:5" x14ac:dyDescent="0.2">
      <c r="E677" s="18"/>
    </row>
    <row r="678" spans="5:5" x14ac:dyDescent="0.2">
      <c r="E678" s="18"/>
    </row>
    <row r="679" spans="5:5" x14ac:dyDescent="0.2">
      <c r="E679" s="18"/>
    </row>
    <row r="680" spans="5:5" x14ac:dyDescent="0.2">
      <c r="E680" s="18"/>
    </row>
    <row r="681" spans="5:5" x14ac:dyDescent="0.2">
      <c r="E681" s="18"/>
    </row>
    <row r="682" spans="5:5" x14ac:dyDescent="0.2">
      <c r="E682" s="18"/>
    </row>
    <row r="683" spans="5:5" x14ac:dyDescent="0.2">
      <c r="E683" s="18"/>
    </row>
    <row r="684" spans="5:5" x14ac:dyDescent="0.2">
      <c r="E684" s="18"/>
    </row>
    <row r="685" spans="5:5" x14ac:dyDescent="0.2">
      <c r="E685" s="18"/>
    </row>
    <row r="686" spans="5:5" x14ac:dyDescent="0.2">
      <c r="E686" s="18"/>
    </row>
    <row r="687" spans="5:5" x14ac:dyDescent="0.2">
      <c r="E687" s="18"/>
    </row>
    <row r="688" spans="5:5" x14ac:dyDescent="0.2">
      <c r="E688" s="18"/>
    </row>
    <row r="689" spans="5:5" x14ac:dyDescent="0.2">
      <c r="E689" s="18"/>
    </row>
    <row r="690" spans="5:5" x14ac:dyDescent="0.2">
      <c r="E690" s="18"/>
    </row>
    <row r="691" spans="5:5" x14ac:dyDescent="0.2">
      <c r="E691" s="18"/>
    </row>
    <row r="692" spans="5:5" x14ac:dyDescent="0.2">
      <c r="E692" s="18"/>
    </row>
    <row r="693" spans="5:5" x14ac:dyDescent="0.2">
      <c r="E693" s="18"/>
    </row>
    <row r="694" spans="5:5" x14ac:dyDescent="0.2">
      <c r="E694" s="18"/>
    </row>
    <row r="695" spans="5:5" x14ac:dyDescent="0.2">
      <c r="E695" s="18"/>
    </row>
    <row r="696" spans="5:5" x14ac:dyDescent="0.2">
      <c r="E696" s="18"/>
    </row>
    <row r="697" spans="5:5" x14ac:dyDescent="0.2">
      <c r="E697" s="18"/>
    </row>
    <row r="698" spans="5:5" x14ac:dyDescent="0.2">
      <c r="E698" s="18"/>
    </row>
    <row r="699" spans="5:5" x14ac:dyDescent="0.2">
      <c r="E699" s="18"/>
    </row>
    <row r="700" spans="5:5" x14ac:dyDescent="0.2">
      <c r="E700" s="18"/>
    </row>
    <row r="701" spans="5:5" x14ac:dyDescent="0.2">
      <c r="E701" s="18"/>
    </row>
    <row r="702" spans="5:5" x14ac:dyDescent="0.2">
      <c r="E702" s="18"/>
    </row>
    <row r="703" spans="5:5" x14ac:dyDescent="0.2">
      <c r="E703" s="18"/>
    </row>
    <row r="704" spans="5:5" x14ac:dyDescent="0.2">
      <c r="E704" s="18"/>
    </row>
    <row r="705" spans="5:5" x14ac:dyDescent="0.2">
      <c r="E705" s="18"/>
    </row>
    <row r="706" spans="5:5" x14ac:dyDescent="0.2">
      <c r="E706" s="18"/>
    </row>
    <row r="707" spans="5:5" x14ac:dyDescent="0.2">
      <c r="E707" s="18"/>
    </row>
    <row r="708" spans="5:5" x14ac:dyDescent="0.2">
      <c r="E708" s="18"/>
    </row>
    <row r="709" spans="5:5" x14ac:dyDescent="0.2">
      <c r="E709" s="18"/>
    </row>
    <row r="710" spans="5:5" x14ac:dyDescent="0.2">
      <c r="E710" s="18"/>
    </row>
    <row r="711" spans="5:5" x14ac:dyDescent="0.2">
      <c r="E711" s="18"/>
    </row>
    <row r="712" spans="5:5" x14ac:dyDescent="0.2">
      <c r="E712" s="18"/>
    </row>
    <row r="713" spans="5:5" x14ac:dyDescent="0.2">
      <c r="E713" s="18"/>
    </row>
    <row r="714" spans="5:5" x14ac:dyDescent="0.2">
      <c r="E714" s="18"/>
    </row>
    <row r="715" spans="5:5" x14ac:dyDescent="0.2">
      <c r="E715" s="18"/>
    </row>
    <row r="716" spans="5:5" x14ac:dyDescent="0.2">
      <c r="E716" s="18"/>
    </row>
    <row r="717" spans="5:5" x14ac:dyDescent="0.2">
      <c r="E717" s="18"/>
    </row>
    <row r="718" spans="5:5" x14ac:dyDescent="0.2">
      <c r="E718" s="18"/>
    </row>
    <row r="719" spans="5:5" x14ac:dyDescent="0.2">
      <c r="E719" s="18"/>
    </row>
    <row r="720" spans="5:5" x14ac:dyDescent="0.2">
      <c r="E720" s="18"/>
    </row>
    <row r="721" spans="5:5" x14ac:dyDescent="0.2">
      <c r="E721" s="18"/>
    </row>
    <row r="722" spans="5:5" x14ac:dyDescent="0.2">
      <c r="E722" s="18"/>
    </row>
    <row r="723" spans="5:5" x14ac:dyDescent="0.2">
      <c r="E723" s="18"/>
    </row>
    <row r="724" spans="5:5" x14ac:dyDescent="0.2">
      <c r="E724" s="18"/>
    </row>
    <row r="725" spans="5:5" x14ac:dyDescent="0.2">
      <c r="E725" s="18"/>
    </row>
    <row r="726" spans="5:5" x14ac:dyDescent="0.2">
      <c r="E726" s="18"/>
    </row>
    <row r="727" spans="5:5" x14ac:dyDescent="0.2">
      <c r="E727" s="18"/>
    </row>
    <row r="728" spans="5:5" x14ac:dyDescent="0.2">
      <c r="E728" s="18"/>
    </row>
    <row r="729" spans="5:5" x14ac:dyDescent="0.2">
      <c r="E729" s="18"/>
    </row>
    <row r="730" spans="5:5" x14ac:dyDescent="0.2">
      <c r="E730" s="18"/>
    </row>
    <row r="731" spans="5:5" x14ac:dyDescent="0.2">
      <c r="E731" s="18"/>
    </row>
    <row r="732" spans="5:5" x14ac:dyDescent="0.2">
      <c r="E732" s="18"/>
    </row>
    <row r="733" spans="5:5" x14ac:dyDescent="0.2">
      <c r="E733" s="18"/>
    </row>
    <row r="734" spans="5:5" x14ac:dyDescent="0.2">
      <c r="E734" s="18"/>
    </row>
    <row r="735" spans="5:5" x14ac:dyDescent="0.2">
      <c r="E735" s="18"/>
    </row>
    <row r="736" spans="5:5" x14ac:dyDescent="0.2">
      <c r="E736" s="18"/>
    </row>
    <row r="737" spans="5:5" x14ac:dyDescent="0.2">
      <c r="E737" s="18"/>
    </row>
    <row r="738" spans="5:5" x14ac:dyDescent="0.2">
      <c r="E738" s="18"/>
    </row>
    <row r="739" spans="5:5" x14ac:dyDescent="0.2">
      <c r="E739" s="18"/>
    </row>
    <row r="740" spans="5:5" x14ac:dyDescent="0.2">
      <c r="E740" s="18"/>
    </row>
    <row r="741" spans="5:5" x14ac:dyDescent="0.2">
      <c r="E741" s="18"/>
    </row>
    <row r="742" spans="5:5" x14ac:dyDescent="0.2">
      <c r="E742" s="18"/>
    </row>
    <row r="743" spans="5:5" x14ac:dyDescent="0.2">
      <c r="E743" s="18"/>
    </row>
    <row r="744" spans="5:5" x14ac:dyDescent="0.2">
      <c r="E744" s="18"/>
    </row>
    <row r="745" spans="5:5" x14ac:dyDescent="0.2">
      <c r="E745" s="18"/>
    </row>
    <row r="746" spans="5:5" x14ac:dyDescent="0.2">
      <c r="E746" s="18"/>
    </row>
    <row r="747" spans="5:5" x14ac:dyDescent="0.2">
      <c r="E747" s="18"/>
    </row>
    <row r="748" spans="5:5" x14ac:dyDescent="0.2">
      <c r="E748" s="18"/>
    </row>
    <row r="749" spans="5:5" x14ac:dyDescent="0.2">
      <c r="E749" s="18"/>
    </row>
    <row r="750" spans="5:5" x14ac:dyDescent="0.2">
      <c r="E750" s="18"/>
    </row>
    <row r="751" spans="5:5" x14ac:dyDescent="0.2">
      <c r="E751" s="18"/>
    </row>
    <row r="752" spans="5:5" x14ac:dyDescent="0.2">
      <c r="E752" s="18"/>
    </row>
    <row r="753" spans="5:5" x14ac:dyDescent="0.2">
      <c r="E753" s="18"/>
    </row>
    <row r="754" spans="5:5" x14ac:dyDescent="0.2">
      <c r="E754" s="18"/>
    </row>
    <row r="755" spans="5:5" x14ac:dyDescent="0.2">
      <c r="E755" s="18"/>
    </row>
    <row r="756" spans="5:5" x14ac:dyDescent="0.2">
      <c r="E756" s="18"/>
    </row>
    <row r="757" spans="5:5" x14ac:dyDescent="0.2">
      <c r="E757" s="18"/>
    </row>
    <row r="758" spans="5:5" x14ac:dyDescent="0.2">
      <c r="E758" s="18"/>
    </row>
    <row r="759" spans="5:5" x14ac:dyDescent="0.2">
      <c r="E759" s="18"/>
    </row>
    <row r="760" spans="5:5" x14ac:dyDescent="0.2">
      <c r="E760" s="18"/>
    </row>
    <row r="761" spans="5:5" x14ac:dyDescent="0.2">
      <c r="E761" s="18"/>
    </row>
    <row r="762" spans="5:5" x14ac:dyDescent="0.2">
      <c r="E762" s="18"/>
    </row>
    <row r="763" spans="5:5" x14ac:dyDescent="0.2">
      <c r="E763" s="18"/>
    </row>
    <row r="764" spans="5:5" x14ac:dyDescent="0.2">
      <c r="E764" s="18"/>
    </row>
    <row r="765" spans="5:5" x14ac:dyDescent="0.2">
      <c r="E765" s="18"/>
    </row>
    <row r="766" spans="5:5" x14ac:dyDescent="0.2">
      <c r="E766" s="18"/>
    </row>
    <row r="767" spans="5:5" x14ac:dyDescent="0.2">
      <c r="E767" s="18"/>
    </row>
    <row r="768" spans="5:5" x14ac:dyDescent="0.2">
      <c r="E768" s="18"/>
    </row>
    <row r="769" spans="5:5" x14ac:dyDescent="0.2">
      <c r="E769" s="18"/>
    </row>
    <row r="770" spans="5:5" x14ac:dyDescent="0.2">
      <c r="E770" s="18"/>
    </row>
    <row r="771" spans="5:5" x14ac:dyDescent="0.2">
      <c r="E771" s="18"/>
    </row>
    <row r="772" spans="5:5" x14ac:dyDescent="0.2">
      <c r="E772" s="18"/>
    </row>
    <row r="773" spans="5:5" x14ac:dyDescent="0.2">
      <c r="E773" s="18"/>
    </row>
    <row r="774" spans="5:5" x14ac:dyDescent="0.2">
      <c r="E774" s="18"/>
    </row>
    <row r="775" spans="5:5" x14ac:dyDescent="0.2">
      <c r="E775" s="18"/>
    </row>
    <row r="776" spans="5:5" x14ac:dyDescent="0.2">
      <c r="E776" s="18"/>
    </row>
    <row r="777" spans="5:5" x14ac:dyDescent="0.2">
      <c r="E777" s="18"/>
    </row>
    <row r="778" spans="5:5" x14ac:dyDescent="0.2">
      <c r="E778" s="18"/>
    </row>
    <row r="779" spans="5:5" x14ac:dyDescent="0.2">
      <c r="E779" s="18"/>
    </row>
    <row r="780" spans="5:5" x14ac:dyDescent="0.2">
      <c r="E780" s="18"/>
    </row>
    <row r="781" spans="5:5" x14ac:dyDescent="0.2">
      <c r="E781" s="18"/>
    </row>
    <row r="782" spans="5:5" x14ac:dyDescent="0.2">
      <c r="E782" s="18"/>
    </row>
    <row r="783" spans="5:5" x14ac:dyDescent="0.2">
      <c r="E783" s="18"/>
    </row>
    <row r="784" spans="5:5" x14ac:dyDescent="0.2">
      <c r="E784" s="18"/>
    </row>
    <row r="785" spans="5:5" x14ac:dyDescent="0.2">
      <c r="E785" s="18"/>
    </row>
    <row r="786" spans="5:5" x14ac:dyDescent="0.2">
      <c r="E786" s="18"/>
    </row>
    <row r="787" spans="5:5" x14ac:dyDescent="0.2">
      <c r="E787" s="18"/>
    </row>
    <row r="788" spans="5:5" x14ac:dyDescent="0.2">
      <c r="E788" s="18"/>
    </row>
    <row r="789" spans="5:5" x14ac:dyDescent="0.2">
      <c r="E789" s="18"/>
    </row>
    <row r="790" spans="5:5" x14ac:dyDescent="0.2">
      <c r="E790" s="18"/>
    </row>
    <row r="791" spans="5:5" x14ac:dyDescent="0.2">
      <c r="E791" s="18"/>
    </row>
    <row r="792" spans="5:5" x14ac:dyDescent="0.2">
      <c r="E792" s="18"/>
    </row>
    <row r="793" spans="5:5" x14ac:dyDescent="0.2">
      <c r="E793" s="18"/>
    </row>
    <row r="794" spans="5:5" x14ac:dyDescent="0.2">
      <c r="E794" s="18"/>
    </row>
    <row r="795" spans="5:5" x14ac:dyDescent="0.2">
      <c r="E795" s="18"/>
    </row>
    <row r="796" spans="5:5" x14ac:dyDescent="0.2">
      <c r="E796" s="18"/>
    </row>
    <row r="797" spans="5:5" x14ac:dyDescent="0.2">
      <c r="E797" s="18"/>
    </row>
    <row r="798" spans="5:5" x14ac:dyDescent="0.2">
      <c r="E798" s="18"/>
    </row>
    <row r="799" spans="5:5" x14ac:dyDescent="0.2">
      <c r="E799" s="18"/>
    </row>
    <row r="800" spans="5:5" x14ac:dyDescent="0.2">
      <c r="E800" s="18"/>
    </row>
    <row r="801" spans="5:5" x14ac:dyDescent="0.2">
      <c r="E801" s="18"/>
    </row>
    <row r="802" spans="5:5" x14ac:dyDescent="0.2">
      <c r="E802" s="18"/>
    </row>
    <row r="803" spans="5:5" x14ac:dyDescent="0.2">
      <c r="E803" s="18"/>
    </row>
    <row r="804" spans="5:5" x14ac:dyDescent="0.2">
      <c r="E804" s="18"/>
    </row>
    <row r="805" spans="5:5" x14ac:dyDescent="0.2">
      <c r="E805" s="18"/>
    </row>
    <row r="806" spans="5:5" x14ac:dyDescent="0.2">
      <c r="E806" s="18"/>
    </row>
    <row r="807" spans="5:5" x14ac:dyDescent="0.2">
      <c r="E807" s="18"/>
    </row>
    <row r="808" spans="5:5" x14ac:dyDescent="0.2">
      <c r="E808" s="18"/>
    </row>
    <row r="809" spans="5:5" x14ac:dyDescent="0.2">
      <c r="E809" s="18"/>
    </row>
    <row r="810" spans="5:5" x14ac:dyDescent="0.2">
      <c r="E810" s="18"/>
    </row>
    <row r="811" spans="5:5" x14ac:dyDescent="0.2">
      <c r="E811" s="18"/>
    </row>
    <row r="812" spans="5:5" x14ac:dyDescent="0.2">
      <c r="E812" s="18"/>
    </row>
    <row r="813" spans="5:5" x14ac:dyDescent="0.2">
      <c r="E813" s="18"/>
    </row>
    <row r="814" spans="5:5" x14ac:dyDescent="0.2">
      <c r="E814" s="18"/>
    </row>
    <row r="815" spans="5:5" x14ac:dyDescent="0.2">
      <c r="E815" s="18"/>
    </row>
    <row r="816" spans="5:5" x14ac:dyDescent="0.2">
      <c r="E816" s="18"/>
    </row>
    <row r="817" spans="5:5" x14ac:dyDescent="0.2">
      <c r="E817" s="18"/>
    </row>
    <row r="818" spans="5:5" x14ac:dyDescent="0.2">
      <c r="E818" s="18"/>
    </row>
    <row r="819" spans="5:5" x14ac:dyDescent="0.2">
      <c r="E819" s="18"/>
    </row>
    <row r="820" spans="5:5" x14ac:dyDescent="0.2">
      <c r="E820" s="18"/>
    </row>
    <row r="821" spans="5:5" x14ac:dyDescent="0.2">
      <c r="E821" s="18"/>
    </row>
    <row r="822" spans="5:5" x14ac:dyDescent="0.2">
      <c r="E822" s="18"/>
    </row>
    <row r="823" spans="5:5" x14ac:dyDescent="0.2">
      <c r="E823" s="18"/>
    </row>
    <row r="824" spans="5:5" x14ac:dyDescent="0.2">
      <c r="E824" s="18"/>
    </row>
    <row r="825" spans="5:5" x14ac:dyDescent="0.2">
      <c r="E825" s="18"/>
    </row>
    <row r="826" spans="5:5" x14ac:dyDescent="0.2">
      <c r="E826" s="18"/>
    </row>
    <row r="827" spans="5:5" x14ac:dyDescent="0.2">
      <c r="E827" s="18"/>
    </row>
    <row r="828" spans="5:5" x14ac:dyDescent="0.2">
      <c r="E828" s="18"/>
    </row>
    <row r="829" spans="5:5" x14ac:dyDescent="0.2">
      <c r="E829" s="18"/>
    </row>
    <row r="830" spans="5:5" x14ac:dyDescent="0.2">
      <c r="E830" s="18"/>
    </row>
    <row r="831" spans="5:5" x14ac:dyDescent="0.2">
      <c r="E831" s="18"/>
    </row>
    <row r="832" spans="5:5" x14ac:dyDescent="0.2">
      <c r="E832" s="18"/>
    </row>
    <row r="833" spans="5:5" x14ac:dyDescent="0.2">
      <c r="E833" s="18"/>
    </row>
    <row r="834" spans="5:5" x14ac:dyDescent="0.2">
      <c r="E834" s="18"/>
    </row>
    <row r="835" spans="5:5" x14ac:dyDescent="0.2">
      <c r="E835" s="18"/>
    </row>
    <row r="836" spans="5:5" x14ac:dyDescent="0.2">
      <c r="E836" s="18"/>
    </row>
    <row r="837" spans="5:5" x14ac:dyDescent="0.2">
      <c r="E837" s="18"/>
    </row>
    <row r="838" spans="5:5" x14ac:dyDescent="0.2">
      <c r="E838" s="18"/>
    </row>
    <row r="839" spans="5:5" x14ac:dyDescent="0.2">
      <c r="E839" s="18"/>
    </row>
    <row r="840" spans="5:5" x14ac:dyDescent="0.2">
      <c r="E840" s="18"/>
    </row>
    <row r="841" spans="5:5" x14ac:dyDescent="0.2">
      <c r="E841" s="18"/>
    </row>
    <row r="842" spans="5:5" x14ac:dyDescent="0.2">
      <c r="E842" s="18"/>
    </row>
    <row r="843" spans="5:5" x14ac:dyDescent="0.2">
      <c r="E843" s="18"/>
    </row>
    <row r="844" spans="5:5" x14ac:dyDescent="0.2">
      <c r="E844" s="18"/>
    </row>
    <row r="845" spans="5:5" x14ac:dyDescent="0.2">
      <c r="E845" s="18"/>
    </row>
    <row r="846" spans="5:5" x14ac:dyDescent="0.2">
      <c r="E846" s="18"/>
    </row>
    <row r="847" spans="5:5" x14ac:dyDescent="0.2">
      <c r="E847" s="18"/>
    </row>
    <row r="848" spans="5:5" x14ac:dyDescent="0.2">
      <c r="E848" s="18"/>
    </row>
    <row r="849" spans="5:5" x14ac:dyDescent="0.2">
      <c r="E849" s="18"/>
    </row>
    <row r="850" spans="5:5" x14ac:dyDescent="0.2">
      <c r="E850" s="18"/>
    </row>
    <row r="851" spans="5:5" x14ac:dyDescent="0.2">
      <c r="E851" s="18"/>
    </row>
    <row r="852" spans="5:5" x14ac:dyDescent="0.2">
      <c r="E852" s="18"/>
    </row>
    <row r="853" spans="5:5" x14ac:dyDescent="0.2">
      <c r="E853" s="18"/>
    </row>
    <row r="854" spans="5:5" x14ac:dyDescent="0.2">
      <c r="E854" s="18"/>
    </row>
    <row r="855" spans="5:5" x14ac:dyDescent="0.2">
      <c r="E855" s="18"/>
    </row>
    <row r="856" spans="5:5" x14ac:dyDescent="0.2">
      <c r="E856" s="18"/>
    </row>
    <row r="857" spans="5:5" x14ac:dyDescent="0.2">
      <c r="E857" s="18"/>
    </row>
    <row r="858" spans="5:5" x14ac:dyDescent="0.2">
      <c r="E858" s="18"/>
    </row>
    <row r="859" spans="5:5" x14ac:dyDescent="0.2">
      <c r="E859" s="18"/>
    </row>
    <row r="860" spans="5:5" x14ac:dyDescent="0.2">
      <c r="E860" s="18"/>
    </row>
    <row r="861" spans="5:5" x14ac:dyDescent="0.2">
      <c r="E861" s="18"/>
    </row>
    <row r="862" spans="5:5" x14ac:dyDescent="0.2">
      <c r="E862" s="18"/>
    </row>
    <row r="863" spans="5:5" x14ac:dyDescent="0.2">
      <c r="E863" s="18"/>
    </row>
    <row r="864" spans="5:5" x14ac:dyDescent="0.2">
      <c r="E864" s="18"/>
    </row>
    <row r="865" spans="5:5" x14ac:dyDescent="0.2">
      <c r="E865" s="18"/>
    </row>
    <row r="866" spans="5:5" x14ac:dyDescent="0.2">
      <c r="E866" s="18"/>
    </row>
    <row r="867" spans="5:5" x14ac:dyDescent="0.2">
      <c r="E867" s="18"/>
    </row>
    <row r="868" spans="5:5" x14ac:dyDescent="0.2">
      <c r="E868" s="18"/>
    </row>
    <row r="869" spans="5:5" x14ac:dyDescent="0.2">
      <c r="E869" s="18"/>
    </row>
    <row r="870" spans="5:5" x14ac:dyDescent="0.2">
      <c r="E870" s="18"/>
    </row>
    <row r="871" spans="5:5" x14ac:dyDescent="0.2">
      <c r="E871" s="18"/>
    </row>
    <row r="872" spans="5:5" x14ac:dyDescent="0.2">
      <c r="E872" s="18"/>
    </row>
    <row r="873" spans="5:5" x14ac:dyDescent="0.2">
      <c r="E873" s="18"/>
    </row>
    <row r="874" spans="5:5" x14ac:dyDescent="0.2">
      <c r="E874" s="18"/>
    </row>
    <row r="875" spans="5:5" x14ac:dyDescent="0.2">
      <c r="E875" s="18"/>
    </row>
    <row r="876" spans="5:5" x14ac:dyDescent="0.2">
      <c r="E876" s="18"/>
    </row>
    <row r="877" spans="5:5" x14ac:dyDescent="0.2">
      <c r="E877" s="18"/>
    </row>
    <row r="878" spans="5:5" x14ac:dyDescent="0.2">
      <c r="E878" s="18"/>
    </row>
    <row r="879" spans="5:5" x14ac:dyDescent="0.2">
      <c r="E879" s="18"/>
    </row>
    <row r="880" spans="5:5" x14ac:dyDescent="0.2">
      <c r="E880" s="18"/>
    </row>
    <row r="881" spans="5:5" x14ac:dyDescent="0.2">
      <c r="E881" s="18"/>
    </row>
    <row r="882" spans="5:5" x14ac:dyDescent="0.2">
      <c r="E882" s="18"/>
    </row>
    <row r="883" spans="5:5" x14ac:dyDescent="0.2">
      <c r="E883" s="18"/>
    </row>
    <row r="884" spans="5:5" x14ac:dyDescent="0.2">
      <c r="E884" s="18"/>
    </row>
    <row r="885" spans="5:5" x14ac:dyDescent="0.2">
      <c r="E885" s="18"/>
    </row>
    <row r="886" spans="5:5" x14ac:dyDescent="0.2">
      <c r="E886" s="18"/>
    </row>
    <row r="887" spans="5:5" x14ac:dyDescent="0.2">
      <c r="E887" s="18"/>
    </row>
    <row r="888" spans="5:5" x14ac:dyDescent="0.2">
      <c r="E888" s="18"/>
    </row>
    <row r="889" spans="5:5" x14ac:dyDescent="0.2">
      <c r="E889" s="18"/>
    </row>
    <row r="890" spans="5:5" x14ac:dyDescent="0.2">
      <c r="E890" s="18"/>
    </row>
    <row r="891" spans="5:5" x14ac:dyDescent="0.2">
      <c r="E891" s="18"/>
    </row>
    <row r="892" spans="5:5" x14ac:dyDescent="0.2">
      <c r="E892" s="18"/>
    </row>
    <row r="893" spans="5:5" x14ac:dyDescent="0.2">
      <c r="E893" s="18"/>
    </row>
    <row r="894" spans="5:5" x14ac:dyDescent="0.2">
      <c r="E894" s="18"/>
    </row>
    <row r="895" spans="5:5" x14ac:dyDescent="0.2">
      <c r="E895" s="18"/>
    </row>
    <row r="896" spans="5:5" x14ac:dyDescent="0.2">
      <c r="E896" s="18"/>
    </row>
    <row r="897" spans="5:5" x14ac:dyDescent="0.2">
      <c r="E897" s="18"/>
    </row>
    <row r="898" spans="5:5" x14ac:dyDescent="0.2">
      <c r="E898" s="18"/>
    </row>
    <row r="899" spans="5:5" x14ac:dyDescent="0.2">
      <c r="E899" s="18"/>
    </row>
    <row r="900" spans="5:5" x14ac:dyDescent="0.2">
      <c r="E900" s="18"/>
    </row>
    <row r="901" spans="5:5" x14ac:dyDescent="0.2">
      <c r="E901" s="18"/>
    </row>
    <row r="902" spans="5:5" x14ac:dyDescent="0.2">
      <c r="E902" s="18"/>
    </row>
    <row r="903" spans="5:5" x14ac:dyDescent="0.2">
      <c r="E903" s="18"/>
    </row>
    <row r="904" spans="5:5" x14ac:dyDescent="0.2">
      <c r="E904" s="18"/>
    </row>
    <row r="905" spans="5:5" x14ac:dyDescent="0.2">
      <c r="E905" s="18"/>
    </row>
    <row r="906" spans="5:5" x14ac:dyDescent="0.2">
      <c r="E906" s="18"/>
    </row>
    <row r="907" spans="5:5" x14ac:dyDescent="0.2">
      <c r="E907" s="18"/>
    </row>
    <row r="908" spans="5:5" x14ac:dyDescent="0.2">
      <c r="E908" s="18"/>
    </row>
    <row r="909" spans="5:5" x14ac:dyDescent="0.2">
      <c r="E909" s="18"/>
    </row>
    <row r="910" spans="5:5" x14ac:dyDescent="0.2">
      <c r="E910" s="18"/>
    </row>
    <row r="911" spans="5:5" x14ac:dyDescent="0.2">
      <c r="E911" s="18"/>
    </row>
    <row r="912" spans="5:5" x14ac:dyDescent="0.2">
      <c r="E912" s="18"/>
    </row>
    <row r="913" spans="5:5" x14ac:dyDescent="0.2">
      <c r="E913" s="18"/>
    </row>
    <row r="914" spans="5:5" x14ac:dyDescent="0.2">
      <c r="E914" s="18"/>
    </row>
    <row r="915" spans="5:5" x14ac:dyDescent="0.2">
      <c r="E915" s="18"/>
    </row>
    <row r="916" spans="5:5" x14ac:dyDescent="0.2">
      <c r="E916" s="18"/>
    </row>
    <row r="917" spans="5:5" x14ac:dyDescent="0.2">
      <c r="E917" s="18"/>
    </row>
    <row r="918" spans="5:5" x14ac:dyDescent="0.2">
      <c r="E918" s="18"/>
    </row>
    <row r="919" spans="5:5" x14ac:dyDescent="0.2">
      <c r="E919" s="18"/>
    </row>
    <row r="920" spans="5:5" x14ac:dyDescent="0.2">
      <c r="E920" s="18"/>
    </row>
    <row r="921" spans="5:5" x14ac:dyDescent="0.2">
      <c r="E921" s="18"/>
    </row>
    <row r="922" spans="5:5" x14ac:dyDescent="0.2">
      <c r="E922" s="18"/>
    </row>
    <row r="923" spans="5:5" x14ac:dyDescent="0.2">
      <c r="E923" s="18"/>
    </row>
    <row r="924" spans="5:5" x14ac:dyDescent="0.2">
      <c r="E924" s="18"/>
    </row>
    <row r="925" spans="5:5" x14ac:dyDescent="0.2">
      <c r="E925" s="18"/>
    </row>
    <row r="926" spans="5:5" x14ac:dyDescent="0.2">
      <c r="E926" s="18"/>
    </row>
    <row r="927" spans="5:5" x14ac:dyDescent="0.2">
      <c r="E927" s="18"/>
    </row>
    <row r="928" spans="5:5" x14ac:dyDescent="0.2">
      <c r="E928" s="18"/>
    </row>
    <row r="929" spans="5:5" x14ac:dyDescent="0.2">
      <c r="E929" s="18"/>
    </row>
    <row r="930" spans="5:5" x14ac:dyDescent="0.2">
      <c r="E930" s="18"/>
    </row>
    <row r="931" spans="5:5" x14ac:dyDescent="0.2">
      <c r="E931" s="18"/>
    </row>
    <row r="932" spans="5:5" x14ac:dyDescent="0.2">
      <c r="E932" s="18"/>
    </row>
    <row r="933" spans="5:5" x14ac:dyDescent="0.2">
      <c r="E933" s="18"/>
    </row>
    <row r="934" spans="5:5" x14ac:dyDescent="0.2">
      <c r="E934" s="18"/>
    </row>
    <row r="935" spans="5:5" x14ac:dyDescent="0.2">
      <c r="E935" s="18"/>
    </row>
    <row r="936" spans="5:5" x14ac:dyDescent="0.2">
      <c r="E936" s="18"/>
    </row>
    <row r="937" spans="5:5" x14ac:dyDescent="0.2">
      <c r="E937" s="18"/>
    </row>
    <row r="938" spans="5:5" x14ac:dyDescent="0.2">
      <c r="E938" s="18"/>
    </row>
    <row r="939" spans="5:5" x14ac:dyDescent="0.2">
      <c r="E939" s="18"/>
    </row>
    <row r="940" spans="5:5" x14ac:dyDescent="0.2">
      <c r="E940" s="18"/>
    </row>
    <row r="941" spans="5:5" x14ac:dyDescent="0.2">
      <c r="E941" s="18"/>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KOMBIT internt (Word)" ma:contentTypeID="0x0101007D3C1DDC928ABA4A86802B4D422999080100FF63548EC0990C49808A99E1B6B0B76C" ma:contentTypeVersion="1" ma:contentTypeDescription="" ma:contentTypeScope="" ma:versionID="5bb8030fe5278fd61e178d457eed993f">
  <xsd:schema xmlns:xsd="http://www.w3.org/2001/XMLSchema" xmlns:xs="http://www.w3.org/2001/XMLSchema" xmlns:p="http://schemas.microsoft.com/office/2006/metadata/properties" xmlns:ns3="1ad18e57-1846-4ffb-a171-01e80b4d2f32" targetNamespace="http://schemas.microsoft.com/office/2006/metadata/properties" ma:root="true" ma:fieldsID="bdb32736507fd4673503a72bd5055481" ns3:_="">
    <xsd:import namespace="1ad18e57-1846-4ffb-a171-01e80b4d2f32"/>
    <xsd:element name="properties">
      <xsd:complexType>
        <xsd:sequence>
          <xsd:element name="documentManagement">
            <xsd:complexType>
              <xsd:all>
                <xsd:element ref="ns3:Type_x0020_af_x0020_dokument"/>
                <xsd:element ref="ns3:Flyt_x0020_til_x0020_arkiv"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18e57-1846-4ffb-a171-01e80b4d2f32" elementFormDefault="qualified">
    <xsd:import namespace="http://schemas.microsoft.com/office/2006/documentManagement/types"/>
    <xsd:import namespace="http://schemas.microsoft.com/office/infopath/2007/PartnerControls"/>
    <xsd:element name="Type_x0020_af_x0020_dokument" ma:index="9" ma:displayName="Type af dokument" ma:format="Dropdown" ma:internalName="Type_x0020_af_x0020_dokument">
      <xsd:simpleType>
        <xsd:restriction base="dms:Choice">
          <xsd:enumeration value="Ledelses/styringsdokument"/>
          <xsd:enumeration value="Kontrakt/erklæring"/>
          <xsd:enumeration value="Kommunikation/PR"/>
          <xsd:enumeration value="Produkt/leverance"/>
          <xsd:enumeration value="Mødedokument"/>
          <xsd:enumeration value="Andet"/>
        </xsd:restriction>
      </xsd:simpleType>
    </xsd:element>
    <xsd:element name="Flyt_x0020_til_x0020_arkiv" ma:index="10" nillable="true" ma:displayName="Flyt til arkiv" ma:default="0" ma:internalName="Flyt_x0020_til_x0020_arkiv">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displayName="Titel"/>
        <xsd:element ref="dc:subject" minOccurs="0" maxOccurs="1"/>
        <xsd:element ref="dc:description" minOccurs="0" maxOccurs="1"/>
        <xsd:element name="keywords" minOccurs="0" maxOccurs="1" type="xsd:string" ma:displayName="Nøgleord"/>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ype_x0020_af_x0020_dokument xmlns="1ad18e57-1846-4ffb-a171-01e80b4d2f32">Andet</Type_x0020_af_x0020_dokument>
    <Flyt_x0020_til_x0020_arkiv xmlns="1ad18e57-1846-4ffb-a171-01e80b4d2f32">false</Flyt_x0020_til_x0020_arkiv>
  </documentManagement>
</p:properties>
</file>

<file path=customXml/itemProps1.xml><?xml version="1.0" encoding="utf-8"?>
<ds:datastoreItem xmlns:ds="http://schemas.openxmlformats.org/officeDocument/2006/customXml" ds:itemID="{DB998A24-3E45-4C22-836E-A48F38F249DD}"/>
</file>

<file path=customXml/itemProps2.xml><?xml version="1.0" encoding="utf-8"?>
<ds:datastoreItem xmlns:ds="http://schemas.openxmlformats.org/officeDocument/2006/customXml" ds:itemID="{5E05F2C0-9B7D-48E7-981F-4E577CA3A377}"/>
</file>

<file path=customXml/itemProps3.xml><?xml version="1.0" encoding="utf-8"?>
<ds:datastoreItem xmlns:ds="http://schemas.openxmlformats.org/officeDocument/2006/customXml" ds:itemID="{F2818F38-DE57-4062-B221-EB7DE146F6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Digi-portefølje</vt:lpstr>
      <vt:lpstr>it-drift portefølje</vt:lpstr>
      <vt:lpstr>Udbudsplan</vt:lpstr>
      <vt:lpstr>Afsluttede projekter</vt:lpstr>
      <vt:lpstr>Pivotabel</vt:lpstr>
    </vt:vector>
  </TitlesOfParts>
  <Company>Sorø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Landgreen Sørensen</dc:creator>
  <cp:lastModifiedBy>Bodil Thomsen</cp:lastModifiedBy>
  <cp:lastPrinted>2013-04-22T13:39:33Z</cp:lastPrinted>
  <dcterms:created xsi:type="dcterms:W3CDTF">2012-08-24T09:42:02Z</dcterms:created>
  <dcterms:modified xsi:type="dcterms:W3CDTF">2013-06-10T19:03:42Z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0x0101007D3C1DDC928ABA4A86802B4D422999080100FF63548EC0990C49808A99E1B6B0B76C</vt:lpwstr>
  </property>
</Properties>
</file>